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7400" windowHeight="7725" activeTab="3"/>
  </bookViews>
  <sheets>
    <sheet name="Foglio1" sheetId="1" r:id="rId1"/>
    <sheet name="Foglio2" sheetId="2" r:id="rId2"/>
    <sheet name="Foglio3" sheetId="3" r:id="rId3"/>
    <sheet name="Foglio4" sheetId="4" r:id="rId4"/>
  </sheets>
  <definedNames>
    <definedName name="_xlnm.Print_Area" localSheetId="0">'Foglio1'!$A$1:$J$32</definedName>
    <definedName name="_xlnm.Print_Area" localSheetId="1">'Foglio2'!$A$1:$H$31</definedName>
    <definedName name="_xlnm.Print_Area" localSheetId="2">'Foglio3'!$A$1:$K$30</definedName>
  </definedNames>
  <calcPr fullCalcOnLoad="1"/>
</workbook>
</file>

<file path=xl/sharedStrings.xml><?xml version="1.0" encoding="utf-8"?>
<sst xmlns="http://schemas.openxmlformats.org/spreadsheetml/2006/main" count="1438" uniqueCount="298">
  <si>
    <t>Codice: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</si>
  <si>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</si>
  <si>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</si>
  <si>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</si>
  <si>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</si>
  <si>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</si>
  <si>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</si>
  <si>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</si>
  <si>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</si>
  <si>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</si>
  <si>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</si>
  <si>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CODICE</t>
  </si>
  <si>
    <t>EDIFICIO</t>
  </si>
  <si>
    <t>POD</t>
  </si>
  <si>
    <t>2013/2014</t>
  </si>
  <si>
    <t>MEDIA</t>
  </si>
  <si>
    <t>TOTALE:</t>
  </si>
  <si>
    <t>kWh</t>
  </si>
  <si>
    <t>PDR</t>
  </si>
  <si>
    <t>Smc</t>
  </si>
  <si>
    <t>GG</t>
  </si>
  <si>
    <t>N° GIORNI</t>
  </si>
  <si>
    <t>STAGIONE TERMICA</t>
  </si>
  <si>
    <t>2012 / 2013</t>
  </si>
  <si>
    <t>2013 / 2014</t>
  </si>
  <si>
    <t>2010 / 2011</t>
  </si>
  <si>
    <t>2011 / 2012</t>
  </si>
  <si>
    <t>STANDARD</t>
  </si>
  <si>
    <t>consumi energia elettrica</t>
  </si>
  <si>
    <t>consumi gas metano</t>
  </si>
  <si>
    <t>elenco edifici</t>
  </si>
  <si>
    <t>ALLEGATO 1</t>
  </si>
  <si>
    <t>Edificio:</t>
  </si>
  <si>
    <t>Ubicazione:</t>
  </si>
  <si>
    <t>12</t>
  </si>
  <si>
    <t>13</t>
  </si>
  <si>
    <t>14</t>
  </si>
  <si>
    <t>16</t>
  </si>
  <si>
    <t>19</t>
  </si>
  <si>
    <t>20</t>
  </si>
  <si>
    <t>MEDIA
2012 / 2014</t>
  </si>
  <si>
    <t>-  DATI FORNITI A SCOPO INFORMATIVO  -</t>
  </si>
  <si>
    <t>-  NON UTILIZZATI NEI CALCOLI  -</t>
  </si>
  <si>
    <t>COMUNE  DI  VIMECATE</t>
  </si>
  <si>
    <t>Scuola Elementare "Don Milani"</t>
  </si>
  <si>
    <t>Via Mascagni, 2</t>
  </si>
  <si>
    <t>Scuola Media "Saltini"</t>
  </si>
  <si>
    <t>Via Lodovica, 9</t>
  </si>
  <si>
    <t>Scuola Elementare "Da Vinci"</t>
  </si>
  <si>
    <t>Via Damiano Chiesa, 1</t>
  </si>
  <si>
    <t>Scuola Elementare "Filiberto"</t>
  </si>
  <si>
    <t>Piazzale Martiri Vimercatesi</t>
  </si>
  <si>
    <t>Biblioteca</t>
  </si>
  <si>
    <t>Via Battisti</t>
  </si>
  <si>
    <t>Municipio "Palazzo Trotti"</t>
  </si>
  <si>
    <t>Piazza Unità d'Italia, 1</t>
  </si>
  <si>
    <t>Scuola Media "Manzoni"</t>
  </si>
  <si>
    <t>Piazzale Martiri Vimercatesi, 1</t>
  </si>
  <si>
    <t>Scuola Elementare "Ada Negri"</t>
  </si>
  <si>
    <t>Via Matteotti, 16</t>
  </si>
  <si>
    <t>Scuola Materna "Rodari"</t>
  </si>
  <si>
    <t>Via Galbussera, 14</t>
  </si>
  <si>
    <t>Scuola Materna "Ponti"</t>
  </si>
  <si>
    <t>Via De Castillia, 16</t>
  </si>
  <si>
    <t>11 - 18</t>
  </si>
  <si>
    <t>Via Isarco, 24</t>
  </si>
  <si>
    <t>Scuola Media "Calvino"</t>
  </si>
  <si>
    <t>Via Mascagni, 4</t>
  </si>
  <si>
    <t>Scuola Materna "Collodi"</t>
  </si>
  <si>
    <t>Via Don Lualdi</t>
  </si>
  <si>
    <t>Scuola Elementare "Ungaretti"</t>
  </si>
  <si>
    <t>Via Don Lualdi, 7</t>
  </si>
  <si>
    <t>Scuola Materna "Andersen"</t>
  </si>
  <si>
    <t>Via Fiume, 4</t>
  </si>
  <si>
    <t>Via Diaz, 42</t>
  </si>
  <si>
    <t>COMUNE  DI  VIMERCATE</t>
  </si>
  <si>
    <t>2404</t>
  </si>
  <si>
    <t>2159</t>
  </si>
  <si>
    <t>00883200423337</t>
  </si>
  <si>
    <t>00883200481756</t>
  </si>
  <si>
    <t>00883204358745</t>
  </si>
  <si>
    <t>00883200410524</t>
  </si>
  <si>
    <t>00883200388233</t>
  </si>
  <si>
    <t>00883200410532</t>
  </si>
  <si>
    <t>00883200388514</t>
  </si>
  <si>
    <t>00883200388506</t>
  </si>
  <si>
    <t>Spazio Città</t>
  </si>
  <si>
    <t>00883200410557</t>
  </si>
  <si>
    <t>00883200480303</t>
  </si>
  <si>
    <t>00883200480295</t>
  </si>
  <si>
    <t>00883200455834</t>
  </si>
  <si>
    <t>00883200386526</t>
  </si>
  <si>
    <t>00883200469413</t>
  </si>
  <si>
    <t>00883200423329</t>
  </si>
  <si>
    <t>00883200445900</t>
  </si>
  <si>
    <t>00883200445918</t>
  </si>
  <si>
    <t>00883200438210</t>
  </si>
  <si>
    <t>00883200445777</t>
  </si>
  <si>
    <t>00883200388548</t>
  </si>
  <si>
    <t>CONSUMO NORMALIZZATO (Smc)
da ottobre a ottobre di ciascun anno</t>
  </si>
  <si>
    <t>GRADI GIORNO DI RIFERIMENTO (centralina ARPA di Agrate Brianza - MB):</t>
  </si>
  <si>
    <t>2008 / 2009</t>
  </si>
  <si>
    <t>2009 / 2010</t>
  </si>
  <si>
    <t>IT001E15763934</t>
  </si>
  <si>
    <t>IT001E14666500</t>
  </si>
  <si>
    <t>IT001E15772326</t>
  </si>
  <si>
    <t>IT001E14666486</t>
  </si>
  <si>
    <t>CONSUMO (kWh) da ottobre a ottobre di ciascun anno</t>
  </si>
  <si>
    <t>IT001E15781656</t>
  </si>
  <si>
    <t>IT001E15765032</t>
  </si>
  <si>
    <t>IT001E14015526</t>
  </si>
  <si>
    <t>IT001E00238269</t>
  </si>
  <si>
    <t>IT001E15780379</t>
  </si>
  <si>
    <t>IT001E15754829</t>
  </si>
  <si>
    <t>IT001E15780309</t>
  </si>
  <si>
    <t>IT001E15775280</t>
  </si>
  <si>
    <t>IT001E14540295</t>
  </si>
  <si>
    <t>IT001E14075331</t>
  </si>
  <si>
    <t>IT001E15241815</t>
  </si>
  <si>
    <t>IT001E14546382</t>
  </si>
  <si>
    <t>IT001E15776314</t>
  </si>
  <si>
    <t>IT001E15241816</t>
  </si>
  <si>
    <t>IT001E14577188</t>
  </si>
  <si>
    <t>IT001E15776310</t>
  </si>
  <si>
    <t>IT001E15784378</t>
  </si>
  <si>
    <t>Via Giovanni XXIII, 23</t>
  </si>
  <si>
    <t>-</t>
  </si>
  <si>
    <t>utenza  allacciata  all'edificio  06  Municipo "Palazzo Trotti"  POD  IT001E15780379</t>
  </si>
  <si>
    <t>Scuola Materna "Perrault" + Asilo Nido "Oplà" Oreno</t>
  </si>
  <si>
    <t>Scuola Materna "Perrault"</t>
  </si>
  <si>
    <t>11</t>
  </si>
  <si>
    <t>18</t>
  </si>
  <si>
    <t>Asilo Nido "Oplà" Oreno</t>
  </si>
  <si>
    <t>Asilo Nido "Oplà" Ruginello</t>
  </si>
  <si>
    <t>CONSUMO (Smc)
da ottobre a ottobre di ciascun anno</t>
  </si>
  <si>
    <t>mensa</t>
  </si>
  <si>
    <t>ALLEGATO 2</t>
  </si>
  <si>
    <t>caratteristiche edifici e impianti</t>
  </si>
  <si>
    <t xml:space="preserve">VIMERCATE: STATO IMPIANTI - CONSUMI </t>
  </si>
  <si>
    <t>Comune:</t>
  </si>
  <si>
    <t>Vimercate</t>
  </si>
  <si>
    <t>Volume lordo riscaldato:</t>
  </si>
  <si>
    <t>Superficie utile:</t>
  </si>
  <si>
    <t>Tipologia generatore di calore:</t>
  </si>
  <si>
    <t>caldaia standard - gas metano</t>
  </si>
  <si>
    <t>Utilizzo:</t>
  </si>
  <si>
    <t>riscaldamento</t>
  </si>
  <si>
    <t>Marca / Modello:</t>
  </si>
  <si>
    <t>BIKLIM MOD. PR1-300</t>
  </si>
  <si>
    <t>Potenza:</t>
  </si>
  <si>
    <t>2x  385,8</t>
  </si>
  <si>
    <t>kW</t>
  </si>
  <si>
    <t>Anno:</t>
  </si>
  <si>
    <t>riscaldamento e ACS</t>
  </si>
  <si>
    <t>n.d.</t>
  </si>
  <si>
    <t>Storico consumi GAS METANO:</t>
  </si>
  <si>
    <t>Stagione termica 2012/2013</t>
  </si>
  <si>
    <t>Stagione termica 2013/2014</t>
  </si>
  <si>
    <t>Consumo medio:</t>
  </si>
  <si>
    <t>GG 2012/2013</t>
  </si>
  <si>
    <t>Spesa economica:</t>
  </si>
  <si>
    <t>€</t>
  </si>
  <si>
    <t>GG 2013/2014</t>
  </si>
  <si>
    <t>Storico consumi ENERGIA ELETTRICA:</t>
  </si>
  <si>
    <t>Consumo reale [kWh]</t>
  </si>
  <si>
    <t>2012/2013</t>
  </si>
  <si>
    <t>INTERVENTI MIGLIORATIVI OBBLIGATORI:</t>
  </si>
  <si>
    <t>Sostituzione generatore di calore, installazione elettropompe inverter e valvole termostatiche
Installazione sistema di telegestione e telecontrollo</t>
  </si>
  <si>
    <t>INTERVENTI MIGLIORATIVI DESIDERATI:</t>
  </si>
  <si>
    <t>BIKLIM MOD. PR1-600</t>
  </si>
  <si>
    <t>2x 774,4</t>
  </si>
  <si>
    <t>boiler ACS - gas metano</t>
  </si>
  <si>
    <t>ACS</t>
  </si>
  <si>
    <t>HEIZER</t>
  </si>
  <si>
    <t>boiler elettrici - n.1 (2000 W) - n.1 (1200 W)</t>
  </si>
  <si>
    <t>Sostituzione generatore di calore, installazione elettropompe inverter, valvole termostatiche e isolamento copertura
Installazione sistema di telegestione e telecontrollo</t>
  </si>
  <si>
    <t>caldaia condensazione - gas metano</t>
  </si>
  <si>
    <t>RAVASIO MOD. TRM 370 CND</t>
  </si>
  <si>
    <t>BIASI MOD. NTN-AR350</t>
  </si>
  <si>
    <t>Installazione elettropompe inverter, valvole termostatiche e coibentazione pareti esterne con rivestimento a cappotto
Installazione sistema di telegestione e telecontrollo</t>
  </si>
  <si>
    <t>BIASI MOD. AR-TN400</t>
  </si>
  <si>
    <t>2x 516,2</t>
  </si>
  <si>
    <t>boiler elettrici - n.10 (1200 W)</t>
  </si>
  <si>
    <t>BIKLIM MOD. PR1-H 300</t>
  </si>
  <si>
    <t>unità trattamento aria</t>
  </si>
  <si>
    <t>condizionamento</t>
  </si>
  <si>
    <t>BLUE BOX - TETRIS ST 1PS 27.4</t>
  </si>
  <si>
    <t>boiler elettrici - n.3 (1200 W)</t>
  </si>
  <si>
    <t>Sostituzione generatore di calore
Installazione sistema di telegestione e telecontrollo</t>
  </si>
  <si>
    <t>caldaia condensazione - gas metano  (edificio EST)</t>
  </si>
  <si>
    <t>HOVAL MOD. ULTRAGAS 400D</t>
  </si>
  <si>
    <t>caldaia standard - gas metano  (edificio OVEST)</t>
  </si>
  <si>
    <t>BIKLIM MOD. PR1-250</t>
  </si>
  <si>
    <t>Storico consumi GAS METANO: (edificio EST)</t>
  </si>
  <si>
    <t>Storico consumi GAS METANO: (edificio OVEST)</t>
  </si>
  <si>
    <t>Storico consumi ENERGIA ELETTRICA: (edificio EST)</t>
  </si>
  <si>
    <t>Storico consumi ENERGIA ELETTRICA: (edificio OVEST)</t>
  </si>
  <si>
    <t>Edificio EST: Installazione elettropompe inverter e valvole termostatiche
Edificio OVEST: Sostituzione generatore di calore, installazione elettropompe inverter e valvole termostatiche
Edificio EST e Edificio OVEST: Installazione sistema di telegestione e telecontrollo</t>
  </si>
  <si>
    <t>BIASI MOD. NTN-AR800</t>
  </si>
  <si>
    <t>SYLBER</t>
  </si>
  <si>
    <t>circa 21</t>
  </si>
  <si>
    <t>boiler elettrici - n.4 (1200 W) - n. 1 (1500 W)</t>
  </si>
  <si>
    <t>RAVASIO MOD. MDL-200</t>
  </si>
  <si>
    <t>RAVASIO MOD. TRM-150 3GF</t>
  </si>
  <si>
    <t>BOSCHETTI</t>
  </si>
  <si>
    <t>boiler elettrici - n.2 (1200 W)</t>
  </si>
  <si>
    <t>Installazione elettropompe inverter e valvole termostatiche
Installazione sistema di telegestione e telecontrollo</t>
  </si>
  <si>
    <t>BIKLIM MOD. PR1-200</t>
  </si>
  <si>
    <t>2x 260</t>
  </si>
  <si>
    <t>BIKLIM MOD. PR 92250</t>
  </si>
  <si>
    <t>2x 320</t>
  </si>
  <si>
    <t>boiler elettrici - n.10 (1200 W - 2000 W)</t>
  </si>
  <si>
    <t>ECOFLAM MOD. ECOMAX 14 HT</t>
  </si>
  <si>
    <t>2x 163,9</t>
  </si>
  <si>
    <t>Storico consumi ENERGIA ELETTRICA: (Scuola Materna "Perrault")</t>
  </si>
  <si>
    <t>Storico consumi ENERGIA ELETTRICA: (Asilo Nido "Oplà" Oreno)</t>
  </si>
  <si>
    <t>RIELLO MOD. RTQ 350</t>
  </si>
  <si>
    <t>circa 10</t>
  </si>
  <si>
    <t>boiler elettrici - n.1 (1200 W)</t>
  </si>
  <si>
    <t>BIKLIM MOD. PR1-130</t>
  </si>
  <si>
    <t>MTS GROUP</t>
  </si>
  <si>
    <t>Caldaia condensazione - gas metano</t>
  </si>
  <si>
    <t>HOVAL MOD. ULTRAGAS 250</t>
  </si>
  <si>
    <t>HOVAL MOD. ULTRAGAS 300</t>
  </si>
  <si>
    <t>BIASI MOD. NTN-AR 250</t>
  </si>
  <si>
    <t>pompa di calore elettrica EMMETI EQ300es (max 2050 W)</t>
  </si>
  <si>
    <t>BONGIOANNI MOD. MULTIDEA.ECO 60</t>
  </si>
  <si>
    <t>Installazione sistema di telegestione e telecontrollo</t>
  </si>
  <si>
    <t>Via Giovanni, 23</t>
  </si>
  <si>
    <t>N.D.</t>
  </si>
  <si>
    <t>caldaia tiraggio forzato - gas metano</t>
  </si>
  <si>
    <t>riscaldamento + acs</t>
  </si>
  <si>
    <t>RIELLO</t>
  </si>
  <si>
    <t>&lt; 35</t>
  </si>
  <si>
    <t>m3</t>
  </si>
  <si>
    <t>m2</t>
  </si>
  <si>
    <t>PdR fornitura: 00883200423337</t>
  </si>
  <si>
    <t>Consumo reale [Sm3]</t>
  </si>
  <si>
    <t>Consumo normalizzato GG  [Sm3]</t>
  </si>
  <si>
    <t>Sm3</t>
  </si>
  <si>
    <t>POD fornitura: IT001E15763934</t>
  </si>
  <si>
    <t>PdR fornitura: 00883200481756</t>
  </si>
  <si>
    <t>POD fornitura: IT001E14666500</t>
  </si>
  <si>
    <t>POD fornitura: IT001E15772326</t>
  </si>
  <si>
    <t>POD fornitura: IT001E14666486</t>
  </si>
  <si>
    <t>PdR fornitura: 00883204358745</t>
  </si>
  <si>
    <t>POD fornitura: IT001E15781656</t>
  </si>
  <si>
    <t>PdR fornitura: 00883200410524</t>
  </si>
  <si>
    <t>PdR fornitura: 00883200410532</t>
  </si>
  <si>
    <t>POD fornitura: IT001E15765032</t>
  </si>
  <si>
    <t>POD fornitura: IT001E14015526</t>
  </si>
  <si>
    <t>PdR fornitura: 00883200388233</t>
  </si>
  <si>
    <t>POD fornitura: IT001E00238269</t>
  </si>
  <si>
    <t>PdR fornitura: 00883200388514</t>
  </si>
  <si>
    <t>PdR fornitura: 00883200388506</t>
  </si>
  <si>
    <t>POD fornitura: IT001E15780379</t>
  </si>
  <si>
    <t>POD fornitura: IT001E15754829</t>
  </si>
  <si>
    <t>PdR fornitura: 00883200410557</t>
  </si>
  <si>
    <t>POD fornitura: IT001E15780309</t>
  </si>
  <si>
    <t>PdR fornitura: 00883200480303</t>
  </si>
  <si>
    <t>PdR fornitura: 00883200480295</t>
  </si>
  <si>
    <t>POD fornitura: IT001E15775280</t>
  </si>
  <si>
    <t>PdR fornitura: 00883200455834</t>
  </si>
  <si>
    <t>POD fornitura: IT001E14540295</t>
  </si>
  <si>
    <t>PdR fornitura: 00883200386526</t>
  </si>
  <si>
    <t>POD fornitura: IT001E14075331</t>
  </si>
  <si>
    <t>PdR fornitura: 00883200469413</t>
  </si>
  <si>
    <t>POD fornitura: IT001E15241815</t>
  </si>
  <si>
    <t>POD fornitura: IT001E14546382</t>
  </si>
  <si>
    <t>PdR fornitura: 00883200423329</t>
  </si>
  <si>
    <t>POD fornitura: IT001E15776314</t>
  </si>
  <si>
    <t>PdR fornitura: 00883200445900</t>
  </si>
  <si>
    <t>POD fornitura: IT001E15241816</t>
  </si>
  <si>
    <t>PdR fornitura: 00883200445918</t>
  </si>
  <si>
    <t>POD fornitura: IT001E14577188</t>
  </si>
  <si>
    <t>PdR fornitura: 00883200438210</t>
  </si>
  <si>
    <t>POD fornitura: IT001E15776310</t>
  </si>
  <si>
    <t>PdR fornitura: 00883200445777</t>
  </si>
  <si>
    <t>POD fornitura: IT001E15784378</t>
  </si>
  <si>
    <t>PdR fornitura: 00883200388548</t>
  </si>
  <si>
    <t>Riqualificazione del sistema di riscaldamento palestra e tribune</t>
  </si>
  <si>
    <t>E' interesse del Comune poter contabilizzare separatamente i consumi di ACS del "centro cottura" e della palestra; è desiderato l'inserimento di un contacalorie sulla linea che alimenta il "centro cottura" o in alternativa l'installazione di sistemi di generazione separati con utenza dedicata al "centro cottura". (Lo storico consumi gas metano include anche i consumi del "centro cottura")</t>
  </si>
  <si>
    <t>Riqualificazione del sistema di riscaldamento palestra</t>
  </si>
  <si>
    <t>Installazione sistema di schermature solari per vetrate e lucernari al fine di ridurre il carico termico estivo</t>
  </si>
  <si>
    <t>Sostituzione serramenti
La centrale termica è a servizio anche dell'ala di immobile dato in concessione d'uso all'istituto provinciale IPIA, è desiderabile l'inserimento di un contacalorie per una possibile ripartizione dei costi. (Lo storico consumi gas metano include anche i consumi dell'ala di immobile dato in concessione d'uso)</t>
  </si>
  <si>
    <t>Sostituzione serramenti</t>
  </si>
  <si>
    <t>Sostituzione generatore di calore, installazione elettropompe inverter e valvole termostatiche
N.B.: la centrale termica produce ACS per la sola cucina (utilizzata solamente come scalda vivande)
Installazione sistema di telegestione e telecontrollo</t>
  </si>
  <si>
    <t>Isolamento manto di copertura mediante sostituzione dell'esistente con lastre coibentate</t>
  </si>
  <si>
    <t>condizionamento (uffici area pianificazione)</t>
  </si>
  <si>
    <t>condizionamento (uffici spazio città)</t>
  </si>
  <si>
    <t>Note: n.1 unità trattamento aria condizionata (locale server "ufficio CED") - potenza 3 Kw</t>
  </si>
  <si>
    <t>Note: n.1 unità trattamento aria condizionata (locale telefonia "CENTRO STELLA") - potenza 3 Kw</t>
  </si>
  <si>
    <t>modello DAIKIN RR125B8 W1B  -  potenza 10 Kw</t>
  </si>
  <si>
    <t>BLUE BOX - modello ALFA CF 101 ST LN  -  potenza 26,3 Kw</t>
  </si>
  <si>
    <t>Sostituzione serramenti (superficie di circa 388,5 mq)   [INTERVENTO DESIDERATO PRIORITARIO]
Separazione circuito riscaldamento palestra</t>
  </si>
  <si>
    <t>SAN GIORGIO MEGA 80</t>
  </si>
  <si>
    <t>Kw</t>
  </si>
  <si>
    <t>HEIZER 360 lt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</si>
</sst>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"/>
    <numFmt numFmtId="177" formatCode="#,##0.000"/>
  </numFmts>
  <fonts count="26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8"/>
      <name val="Arial Narrow"/>
      <family val="2"/>
    </font>
    <font>
      <sz val="10"/>
      <color indexed="10"/>
      <name val="Arial Narrow"/>
      <family val="2"/>
    </font>
    <font>
      <u val="single"/>
      <sz val="10"/>
      <color indexed="8"/>
      <name val="Arial Narrow"/>
      <family val="2"/>
    </font>
    <font>
      <sz val="10"/>
      <color indexed="23"/>
      <name val="Arial Narrow"/>
      <family val="2"/>
    </font>
    <font>
      <sz val="10"/>
      <name val="Arial Narrow"/>
      <family val="2"/>
    </font>
    <font>
      <u val="single"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/>
      <bottom/>
    </border>
    <border>
      <left style="thin"/>
      <right/>
      <top/>
      <bottom/>
    </border>
    <border>
      <left/>
      <right/>
      <top/>
      <bottom style="hair"/>
    </border>
    <border>
      <left style="hair"/>
      <right style="hair"/>
      <top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>
        <color indexed="63"/>
      </top>
      <bottom style="thin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9" fontId="3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8">
    <xf numFmtId="0" fontId="0" fillId="0" borderId="0" xfId="0" applyAlignment="1">
      <alignment/>
    </xf>
    <xf numFmtId="3" fontId="2" fillId="16" borderId="10" xfId="0" applyNumberFormat="1" applyFont="1" applyFill="1" applyBorder="1" applyAlignment="1">
      <alignment horizontal="right" vertical="center"/>
    </xf>
    <xf numFmtId="0" fontId="2" fillId="16" borderId="11" xfId="0" applyFont="1" applyFill="1" applyBorder="1" applyAlignment="1">
      <alignment horizontal="left" vertical="center"/>
    </xf>
    <xf numFmtId="0" fontId="1" fillId="16" borderId="0" xfId="0" applyFont="1" applyFill="1" applyAlignment="1">
      <alignment horizontal="left" vertical="center"/>
    </xf>
    <xf numFmtId="0" fontId="1" fillId="16" borderId="12" xfId="0" applyFont="1" applyFill="1" applyBorder="1" applyAlignment="1">
      <alignment horizontal="left" vertical="center" wrapText="1"/>
    </xf>
    <xf numFmtId="0" fontId="1" fillId="16" borderId="13" xfId="0" applyFont="1" applyFill="1" applyBorder="1" applyAlignment="1">
      <alignment horizontal="left" vertical="center" wrapText="1"/>
    </xf>
    <xf numFmtId="0" fontId="2" fillId="16" borderId="14" xfId="0" applyFont="1" applyFill="1" applyBorder="1" applyAlignment="1">
      <alignment horizontal="left" vertical="center"/>
    </xf>
    <xf numFmtId="0" fontId="2" fillId="16" borderId="15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center" vertical="center"/>
    </xf>
    <xf numFmtId="3" fontId="2" fillId="16" borderId="17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left" vertical="center"/>
    </xf>
    <xf numFmtId="3" fontId="1" fillId="16" borderId="0" xfId="0" applyNumberFormat="1" applyFont="1" applyFill="1" applyAlignment="1">
      <alignment horizontal="left" vertical="center"/>
    </xf>
    <xf numFmtId="3" fontId="1" fillId="0" borderId="0" xfId="0" applyNumberFormat="1" applyFont="1" applyFill="1" applyAlignment="1">
      <alignment horizontal="left" vertical="center"/>
    </xf>
    <xf numFmtId="3" fontId="1" fillId="0" borderId="0" xfId="0" applyNumberFormat="1" applyFont="1" applyFill="1" applyBorder="1" applyAlignment="1">
      <alignment horizontal="right" vertical="center"/>
    </xf>
    <xf numFmtId="49" fontId="1" fillId="16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16" borderId="13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1" fillId="16" borderId="13" xfId="0" applyFont="1" applyFill="1" applyBorder="1" applyAlignment="1">
      <alignment horizontal="left" vertical="center"/>
    </xf>
    <xf numFmtId="3" fontId="2" fillId="16" borderId="21" xfId="0" applyNumberFormat="1" applyFont="1" applyFill="1" applyBorder="1" applyAlignment="1">
      <alignment horizontal="right" vertical="center"/>
    </xf>
    <xf numFmtId="0" fontId="1" fillId="16" borderId="16" xfId="0" applyFont="1" applyFill="1" applyBorder="1" applyAlignment="1">
      <alignment vertical="center"/>
    </xf>
    <xf numFmtId="49" fontId="2" fillId="16" borderId="16" xfId="0" applyNumberFormat="1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16" borderId="18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49" fontId="1" fillId="0" borderId="0" xfId="0" applyNumberFormat="1" applyFont="1" applyFill="1" applyAlignment="1">
      <alignment horizontal="left" vertical="center"/>
    </xf>
    <xf numFmtId="49" fontId="2" fillId="0" borderId="16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0" fontId="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" fontId="1" fillId="0" borderId="13" xfId="0" applyNumberFormat="1" applyFont="1" applyFill="1" applyBorder="1" applyAlignment="1" quotePrefix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 quotePrefix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49" fontId="1" fillId="16" borderId="12" xfId="0" applyNumberFormat="1" applyFont="1" applyFill="1" applyBorder="1" applyAlignment="1" quotePrefix="1">
      <alignment horizontal="center" vertical="center"/>
    </xf>
    <xf numFmtId="3" fontId="1" fillId="16" borderId="12" xfId="0" applyNumberFormat="1" applyFont="1" applyFill="1" applyBorder="1" applyAlignment="1">
      <alignment horizontal="center" vertical="center"/>
    </xf>
    <xf numFmtId="49" fontId="1" fillId="16" borderId="13" xfId="0" applyNumberFormat="1" applyFont="1" applyFill="1" applyBorder="1" applyAlignment="1" quotePrefix="1">
      <alignment horizontal="center" vertical="center"/>
    </xf>
    <xf numFmtId="3" fontId="1" fillId="16" borderId="13" xfId="0" applyNumberFormat="1" applyFont="1" applyFill="1" applyBorder="1" applyAlignment="1">
      <alignment horizontal="center" vertical="center"/>
    </xf>
    <xf numFmtId="49" fontId="1" fillId="16" borderId="24" xfId="0" applyNumberFormat="1" applyFont="1" applyFill="1" applyBorder="1" applyAlignment="1" quotePrefix="1">
      <alignment horizontal="center" vertical="center"/>
    </xf>
    <xf numFmtId="3" fontId="1" fillId="16" borderId="24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 quotePrefix="1">
      <alignment horizontal="center" vertical="center"/>
    </xf>
    <xf numFmtId="0" fontId="1" fillId="16" borderId="10" xfId="0" applyFont="1" applyFill="1" applyBorder="1" applyAlignment="1">
      <alignment horizontal="left" vertical="center"/>
    </xf>
    <xf numFmtId="3" fontId="7" fillId="16" borderId="12" xfId="0" applyNumberFormat="1" applyFont="1" applyFill="1" applyBorder="1" applyAlignment="1">
      <alignment horizontal="center" vertical="center"/>
    </xf>
    <xf numFmtId="3" fontId="2" fillId="16" borderId="10" xfId="0" applyNumberFormat="1" applyFont="1" applyFill="1" applyBorder="1" applyAlignment="1">
      <alignment horizontal="center" vertical="center"/>
    </xf>
    <xf numFmtId="0" fontId="1" fillId="16" borderId="0" xfId="0" applyFont="1" applyFill="1" applyBorder="1" applyAlignment="1">
      <alignment horizontal="left" vertical="center"/>
    </xf>
    <xf numFmtId="0" fontId="1" fillId="16" borderId="21" xfId="0" applyFont="1" applyFill="1" applyBorder="1" applyAlignment="1">
      <alignment horizontal="left" vertical="center"/>
    </xf>
    <xf numFmtId="3" fontId="7" fillId="16" borderId="13" xfId="0" applyNumberFormat="1" applyFont="1" applyFill="1" applyBorder="1" applyAlignment="1">
      <alignment horizontal="center" vertical="center"/>
    </xf>
    <xf numFmtId="3" fontId="2" fillId="16" borderId="21" xfId="0" applyNumberFormat="1" applyFont="1" applyFill="1" applyBorder="1" applyAlignment="1">
      <alignment horizontal="center" vertical="center"/>
    </xf>
    <xf numFmtId="0" fontId="1" fillId="16" borderId="21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49" fontId="1" fillId="0" borderId="0" xfId="0" applyNumberFormat="1" applyFont="1" applyFill="1" applyAlignment="1">
      <alignment vertical="center"/>
    </xf>
    <xf numFmtId="0" fontId="8" fillId="16" borderId="24" xfId="0" applyFont="1" applyFill="1" applyBorder="1" applyAlignment="1">
      <alignment horizontal="left" vertical="center"/>
    </xf>
    <xf numFmtId="49" fontId="8" fillId="16" borderId="24" xfId="0" applyNumberFormat="1" applyFont="1" applyFill="1" applyBorder="1" applyAlignment="1">
      <alignment horizontal="left" vertical="center"/>
    </xf>
    <xf numFmtId="0" fontId="1" fillId="16" borderId="13" xfId="0" applyFont="1" applyFill="1" applyBorder="1" applyAlignment="1">
      <alignment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1" fillId="0" borderId="17" xfId="0" applyFont="1" applyFill="1" applyBorder="1" applyAlignment="1" quotePrefix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16" borderId="25" xfId="0" applyFont="1" applyFill="1" applyBorder="1" applyAlignment="1">
      <alignment vertical="center"/>
    </xf>
    <xf numFmtId="0" fontId="1" fillId="16" borderId="26" xfId="0" applyFont="1" applyFill="1" applyBorder="1" applyAlignment="1">
      <alignment vertical="center"/>
    </xf>
    <xf numFmtId="0" fontId="1" fillId="16" borderId="27" xfId="0" applyFont="1" applyFill="1" applyBorder="1" applyAlignment="1">
      <alignment vertical="center"/>
    </xf>
    <xf numFmtId="49" fontId="2" fillId="16" borderId="28" xfId="0" applyNumberFormat="1" applyFont="1" applyFill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31" xfId="0" applyNumberFormat="1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0" fontId="1" fillId="0" borderId="31" xfId="0" applyFont="1" applyBorder="1" applyAlignment="1">
      <alignment horizontal="right" vertical="center"/>
    </xf>
    <xf numFmtId="0" fontId="1" fillId="0" borderId="37" xfId="0" applyFont="1" applyBorder="1" applyAlignment="1">
      <alignment vertical="center"/>
    </xf>
    <xf numFmtId="0" fontId="1" fillId="0" borderId="38" xfId="0" applyFont="1" applyBorder="1" applyAlignment="1" quotePrefix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0" xfId="0" applyFont="1" applyBorder="1" applyAlignment="1" quotePrefix="1">
      <alignment vertical="center"/>
    </xf>
    <xf numFmtId="0" fontId="1" fillId="0" borderId="31" xfId="0" applyFont="1" applyBorder="1" applyAlignment="1">
      <alignment vertical="center"/>
    </xf>
    <xf numFmtId="0" fontId="8" fillId="0" borderId="38" xfId="0" applyFont="1" applyBorder="1" applyAlignment="1" quotePrefix="1">
      <alignment vertical="center"/>
    </xf>
    <xf numFmtId="3" fontId="1" fillId="0" borderId="28" xfId="0" applyNumberFormat="1" applyFont="1" applyBorder="1" applyAlignment="1">
      <alignment horizontal="center" vertical="center"/>
    </xf>
    <xf numFmtId="4" fontId="1" fillId="0" borderId="33" xfId="0" applyNumberFormat="1" applyFont="1" applyBorder="1" applyAlignment="1">
      <alignment vertical="center"/>
    </xf>
    <xf numFmtId="3" fontId="1" fillId="0" borderId="3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35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vertical="top"/>
    </xf>
    <xf numFmtId="0" fontId="1" fillId="16" borderId="40" xfId="0" applyFont="1" applyFill="1" applyBorder="1" applyAlignment="1">
      <alignment vertical="center"/>
    </xf>
    <xf numFmtId="0" fontId="1" fillId="16" borderId="37" xfId="0" applyFont="1" applyFill="1" applyBorder="1" applyAlignment="1">
      <alignment vertical="center"/>
    </xf>
    <xf numFmtId="49" fontId="2" fillId="16" borderId="38" xfId="0" applyNumberFormat="1" applyFont="1" applyFill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8" fillId="0" borderId="28" xfId="0" applyFont="1" applyBorder="1" applyAlignment="1" quotePrefix="1">
      <alignment vertical="center"/>
    </xf>
    <xf numFmtId="0" fontId="8" fillId="0" borderId="30" xfId="0" applyFont="1" applyBorder="1" applyAlignment="1" quotePrefix="1">
      <alignment vertical="center"/>
    </xf>
    <xf numFmtId="0" fontId="8" fillId="0" borderId="28" xfId="0" applyFont="1" applyBorder="1" applyAlignment="1" quotePrefix="1">
      <alignment horizontal="left" vertical="center"/>
    </xf>
    <xf numFmtId="4" fontId="1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8" xfId="0" applyFont="1" applyBorder="1" applyAlignment="1" quotePrefix="1">
      <alignment horizontal="left" vertical="center"/>
    </xf>
    <xf numFmtId="49" fontId="1" fillId="0" borderId="3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0" fontId="1" fillId="0" borderId="28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30" xfId="0" applyFont="1" applyBorder="1" applyAlignment="1" quotePrefix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vertical="top" wrapText="1"/>
    </xf>
    <xf numFmtId="49" fontId="1" fillId="0" borderId="35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3" fontId="1" fillId="0" borderId="0" xfId="0" applyNumberFormat="1" applyFont="1" applyBorder="1" applyAlignment="1">
      <alignment vertical="center"/>
    </xf>
    <xf numFmtId="3" fontId="1" fillId="0" borderId="35" xfId="0" applyNumberFormat="1" applyFont="1" applyBorder="1" applyAlignment="1">
      <alignment vertical="center"/>
    </xf>
    <xf numFmtId="49" fontId="1" fillId="0" borderId="35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3" fontId="8" fillId="0" borderId="31" xfId="0" applyNumberFormat="1" applyFont="1" applyBorder="1" applyAlignment="1">
      <alignment horizontal="right" vertical="center"/>
    </xf>
    <xf numFmtId="3" fontId="8" fillId="0" borderId="33" xfId="0" applyNumberFormat="1" applyFont="1" applyBorder="1" applyAlignment="1">
      <alignment horizontal="right" vertical="center"/>
    </xf>
    <xf numFmtId="0" fontId="8" fillId="0" borderId="30" xfId="0" applyFont="1" applyBorder="1" applyAlignment="1" quotePrefix="1">
      <alignment horizontal="left" vertical="center"/>
    </xf>
    <xf numFmtId="0" fontId="1" fillId="0" borderId="41" xfId="0" applyFont="1" applyBorder="1" applyAlignment="1">
      <alignment vertical="center"/>
    </xf>
    <xf numFmtId="166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44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0" fontId="2" fillId="0" borderId="19" xfId="0" applyFont="1" applyFill="1" applyBorder="1" applyAlignment="1" quotePrefix="1">
      <alignment horizontal="center" vertical="center"/>
    </xf>
    <xf numFmtId="0" fontId="2" fillId="0" borderId="20" xfId="0" applyFont="1" applyFill="1" applyBorder="1" applyAlignment="1" quotePrefix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3" fontId="1" fillId="16" borderId="10" xfId="0" applyNumberFormat="1" applyFont="1" applyFill="1" applyBorder="1" applyAlignment="1">
      <alignment horizontal="center" vertical="center"/>
    </xf>
    <xf numFmtId="3" fontId="1" fillId="16" borderId="11" xfId="0" applyNumberFormat="1" applyFont="1" applyFill="1" applyBorder="1" applyAlignment="1">
      <alignment horizontal="center" vertical="center"/>
    </xf>
    <xf numFmtId="3" fontId="1" fillId="16" borderId="21" xfId="0" applyNumberFormat="1" applyFont="1" applyFill="1" applyBorder="1" applyAlignment="1">
      <alignment horizontal="center" vertical="center"/>
    </xf>
    <xf numFmtId="3" fontId="1" fillId="16" borderId="14" xfId="0" applyNumberFormat="1" applyFont="1" applyFill="1" applyBorder="1" applyAlignment="1">
      <alignment horizontal="center" vertical="center"/>
    </xf>
    <xf numFmtId="3" fontId="1" fillId="16" borderId="17" xfId="0" applyNumberFormat="1" applyFont="1" applyFill="1" applyBorder="1" applyAlignment="1">
      <alignment horizontal="center" vertical="center"/>
    </xf>
    <xf numFmtId="3" fontId="1" fillId="16" borderId="15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 quotePrefix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3" fontId="8" fillId="0" borderId="17" xfId="0" applyNumberFormat="1" applyFont="1" applyFill="1" applyBorder="1" applyAlignment="1" quotePrefix="1">
      <alignment horizontal="center" vertical="center"/>
    </xf>
    <xf numFmtId="3" fontId="8" fillId="0" borderId="23" xfId="0" applyNumberFormat="1" applyFont="1" applyFill="1" applyBorder="1" applyAlignment="1" quotePrefix="1">
      <alignment horizontal="center" vertical="center"/>
    </xf>
    <xf numFmtId="3" fontId="8" fillId="0" borderId="15" xfId="0" applyNumberFormat="1" applyFont="1" applyFill="1" applyBorder="1" applyAlignment="1" quotePrefix="1">
      <alignment horizontal="center" vertical="center"/>
    </xf>
    <xf numFmtId="0" fontId="2" fillId="0" borderId="18" xfId="0" applyFont="1" applyFill="1" applyBorder="1" applyAlignment="1" quotePrefix="1">
      <alignment horizontal="center" vertical="center"/>
    </xf>
    <xf numFmtId="0" fontId="1" fillId="0" borderId="31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47" xfId="0" applyFont="1" applyBorder="1" applyAlignment="1">
      <alignment horizontal="center" vertical="center"/>
    </xf>
    <xf numFmtId="0" fontId="2" fillId="16" borderId="48" xfId="0" applyFont="1" applyFill="1" applyBorder="1" applyAlignment="1">
      <alignment horizontal="center" vertical="center"/>
    </xf>
    <xf numFmtId="0" fontId="2" fillId="16" borderId="49" xfId="0" applyFont="1" applyFill="1" applyBorder="1" applyAlignment="1">
      <alignment horizontal="center" vertical="center"/>
    </xf>
    <xf numFmtId="0" fontId="2" fillId="16" borderId="50" xfId="0" applyFont="1" applyFill="1" applyBorder="1" applyAlignment="1">
      <alignment horizontal="center" vertical="center"/>
    </xf>
    <xf numFmtId="0" fontId="2" fillId="16" borderId="51" xfId="0" applyFont="1" applyFill="1" applyBorder="1" applyAlignment="1">
      <alignment horizontal="left" vertical="center"/>
    </xf>
    <xf numFmtId="0" fontId="2" fillId="16" borderId="52" xfId="0" applyFont="1" applyFill="1" applyBorder="1" applyAlignment="1">
      <alignment horizontal="left" vertical="center"/>
    </xf>
    <xf numFmtId="0" fontId="2" fillId="16" borderId="27" xfId="0" applyFont="1" applyFill="1" applyBorder="1" applyAlignment="1">
      <alignment horizontal="left" vertical="center"/>
    </xf>
    <xf numFmtId="0" fontId="1" fillId="0" borderId="5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0" fontId="1" fillId="0" borderId="55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2" fillId="0" borderId="25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8" fillId="0" borderId="3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8" fillId="0" borderId="53" xfId="0" applyFont="1" applyBorder="1" applyAlignment="1">
      <alignment horizontal="left" vertical="center"/>
    </xf>
    <xf numFmtId="0" fontId="2" fillId="16" borderId="26" xfId="0" applyFont="1" applyFill="1" applyBorder="1" applyAlignment="1">
      <alignment horizontal="center" vertical="center"/>
    </xf>
    <xf numFmtId="0" fontId="2" fillId="16" borderId="27" xfId="0" applyFont="1" applyFill="1" applyBorder="1" applyAlignment="1">
      <alignment horizontal="center" vertical="center"/>
    </xf>
    <xf numFmtId="0" fontId="2" fillId="16" borderId="28" xfId="0" applyFont="1" applyFill="1" applyBorder="1" applyAlignment="1">
      <alignment horizontal="center" vertical="center"/>
    </xf>
    <xf numFmtId="0" fontId="1" fillId="16" borderId="26" xfId="0" applyFont="1" applyFill="1" applyBorder="1" applyAlignment="1">
      <alignment horizontal="left" vertical="center"/>
    </xf>
    <xf numFmtId="0" fontId="1" fillId="16" borderId="27" xfId="0" applyFont="1" applyFill="1" applyBorder="1" applyAlignment="1">
      <alignment horizontal="left" vertical="center"/>
    </xf>
    <xf numFmtId="0" fontId="1" fillId="16" borderId="27" xfId="0" applyFont="1" applyFill="1" applyBorder="1" applyAlignment="1">
      <alignment horizontal="center" vertical="center"/>
    </xf>
    <xf numFmtId="0" fontId="1" fillId="16" borderId="28" xfId="0" applyFont="1" applyFill="1" applyBorder="1" applyAlignment="1">
      <alignment horizontal="center" vertical="center"/>
    </xf>
    <xf numFmtId="3" fontId="1" fillId="16" borderId="27" xfId="0" applyNumberFormat="1" applyFont="1" applyFill="1" applyBorder="1" applyAlignment="1">
      <alignment horizontal="center" vertical="center"/>
    </xf>
    <xf numFmtId="3" fontId="1" fillId="16" borderId="28" xfId="0" applyNumberFormat="1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/>
    </xf>
    <xf numFmtId="0" fontId="1" fillId="0" borderId="57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55" xfId="0" applyFont="1" applyBorder="1" applyAlignment="1">
      <alignment horizontal="center" vertical="center"/>
    </xf>
    <xf numFmtId="0" fontId="2" fillId="16" borderId="25" xfId="0" applyFont="1" applyFill="1" applyBorder="1" applyAlignment="1">
      <alignment horizontal="center" vertical="center"/>
    </xf>
    <xf numFmtId="0" fontId="2" fillId="16" borderId="51" xfId="0" applyFont="1" applyFill="1" applyBorder="1" applyAlignment="1">
      <alignment horizontal="center" vertical="center"/>
    </xf>
    <xf numFmtId="0" fontId="2" fillId="16" borderId="52" xfId="0" applyFont="1" applyFill="1" applyBorder="1" applyAlignment="1">
      <alignment horizontal="center" vertical="center"/>
    </xf>
    <xf numFmtId="0" fontId="1" fillId="16" borderId="46" xfId="0" applyFont="1" applyFill="1" applyBorder="1" applyAlignment="1">
      <alignment horizontal="left" vertical="center"/>
    </xf>
    <xf numFmtId="0" fontId="1" fillId="16" borderId="45" xfId="0" applyFont="1" applyFill="1" applyBorder="1" applyAlignment="1">
      <alignment horizontal="left" vertical="center"/>
    </xf>
    <xf numFmtId="0" fontId="1" fillId="16" borderId="44" xfId="0" applyFont="1" applyFill="1" applyBorder="1" applyAlignment="1">
      <alignment horizontal="left" vertical="center"/>
    </xf>
    <xf numFmtId="0" fontId="1" fillId="16" borderId="42" xfId="0" applyFont="1" applyFill="1" applyBorder="1" applyAlignment="1">
      <alignment horizontal="left" vertical="center"/>
    </xf>
    <xf numFmtId="0" fontId="1" fillId="16" borderId="43" xfId="0" applyFont="1" applyFill="1" applyBorder="1" applyAlignment="1">
      <alignment horizontal="left" vertical="center"/>
    </xf>
    <xf numFmtId="0" fontId="1" fillId="16" borderId="32" xfId="0" applyFont="1" applyFill="1" applyBorder="1" applyAlignment="1">
      <alignment horizontal="left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left" vertical="top" wrapText="1"/>
    </xf>
    <xf numFmtId="49" fontId="1" fillId="0" borderId="47" xfId="0" applyNumberFormat="1" applyFont="1" applyFill="1" applyBorder="1" applyAlignment="1">
      <alignment horizontal="left" vertical="top"/>
    </xf>
    <xf numFmtId="49" fontId="1" fillId="0" borderId="59" xfId="0" applyNumberFormat="1" applyFont="1" applyFill="1" applyBorder="1" applyAlignment="1">
      <alignment horizontal="left" vertical="top"/>
    </xf>
    <xf numFmtId="49" fontId="1" fillId="0" borderId="22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1" fillId="0" borderId="60" xfId="0" applyNumberFormat="1" applyFont="1" applyFill="1" applyBorder="1" applyAlignment="1">
      <alignment horizontal="left" vertical="top"/>
    </xf>
    <xf numFmtId="49" fontId="1" fillId="0" borderId="61" xfId="0" applyNumberFormat="1" applyFont="1" applyFill="1" applyBorder="1" applyAlignment="1">
      <alignment horizontal="left" vertical="top"/>
    </xf>
    <xf numFmtId="49" fontId="1" fillId="0" borderId="45" xfId="0" applyNumberFormat="1" applyFont="1" applyFill="1" applyBorder="1" applyAlignment="1">
      <alignment horizontal="left" vertical="top"/>
    </xf>
    <xf numFmtId="49" fontId="1" fillId="0" borderId="44" xfId="0" applyNumberFormat="1" applyFont="1" applyFill="1" applyBorder="1" applyAlignment="1">
      <alignment horizontal="left" vertical="top"/>
    </xf>
    <xf numFmtId="0" fontId="2" fillId="16" borderId="62" xfId="0" applyFont="1" applyFill="1" applyBorder="1" applyAlignment="1">
      <alignment horizontal="left" vertical="center"/>
    </xf>
    <xf numFmtId="0" fontId="2" fillId="16" borderId="63" xfId="0" applyFont="1" applyFill="1" applyBorder="1" applyAlignment="1">
      <alignment horizontal="left" vertical="center"/>
    </xf>
    <xf numFmtId="0" fontId="2" fillId="16" borderId="64" xfId="0" applyFont="1" applyFill="1" applyBorder="1" applyAlignment="1">
      <alignment horizontal="left" vertical="center"/>
    </xf>
    <xf numFmtId="0" fontId="2" fillId="16" borderId="61" xfId="0" applyFont="1" applyFill="1" applyBorder="1" applyAlignment="1">
      <alignment horizontal="left" vertical="center"/>
    </xf>
    <xf numFmtId="0" fontId="2" fillId="16" borderId="45" xfId="0" applyFont="1" applyFill="1" applyBorder="1" applyAlignment="1">
      <alignment horizontal="left" vertical="center"/>
    </xf>
    <xf numFmtId="0" fontId="2" fillId="16" borderId="44" xfId="0" applyFont="1" applyFill="1" applyBorder="1" applyAlignment="1">
      <alignment horizontal="left" vertical="center"/>
    </xf>
    <xf numFmtId="0" fontId="2" fillId="0" borderId="65" xfId="0" applyFont="1" applyBorder="1" applyAlignment="1">
      <alignment vertical="center"/>
    </xf>
    <xf numFmtId="0" fontId="2" fillId="0" borderId="63" xfId="0" applyFont="1" applyBorder="1" applyAlignment="1">
      <alignment vertical="center"/>
    </xf>
    <xf numFmtId="0" fontId="2" fillId="0" borderId="66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2" fillId="16" borderId="42" xfId="0" applyFont="1" applyFill="1" applyBorder="1" applyAlignment="1">
      <alignment horizontal="center" vertical="center"/>
    </xf>
    <xf numFmtId="0" fontId="2" fillId="16" borderId="43" xfId="0" applyFont="1" applyFill="1" applyBorder="1" applyAlignment="1">
      <alignment horizontal="center" vertical="center"/>
    </xf>
    <xf numFmtId="0" fontId="2" fillId="16" borderId="53" xfId="0" applyFont="1" applyFill="1" applyBorder="1" applyAlignment="1">
      <alignment horizontal="center" vertical="center"/>
    </xf>
    <xf numFmtId="3" fontId="1" fillId="16" borderId="31" xfId="0" applyNumberFormat="1" applyFont="1" applyFill="1" applyBorder="1" applyAlignment="1">
      <alignment horizontal="center" vertical="center"/>
    </xf>
    <xf numFmtId="3" fontId="1" fillId="16" borderId="43" xfId="0" applyNumberFormat="1" applyFont="1" applyFill="1" applyBorder="1" applyAlignment="1">
      <alignment horizontal="center" vertical="center"/>
    </xf>
    <xf numFmtId="3" fontId="1" fillId="16" borderId="32" xfId="0" applyNumberFormat="1" applyFont="1" applyFill="1" applyBorder="1" applyAlignment="1">
      <alignment horizontal="center" vertical="center"/>
    </xf>
    <xf numFmtId="3" fontId="1" fillId="16" borderId="53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16" borderId="65" xfId="0" applyFont="1" applyFill="1" applyBorder="1" applyAlignment="1">
      <alignment horizontal="center" vertical="center"/>
    </xf>
    <xf numFmtId="0" fontId="2" fillId="16" borderId="63" xfId="0" applyFont="1" applyFill="1" applyBorder="1" applyAlignment="1">
      <alignment horizontal="center" vertical="center"/>
    </xf>
    <xf numFmtId="0" fontId="2" fillId="16" borderId="64" xfId="0" applyFont="1" applyFill="1" applyBorder="1" applyAlignment="1">
      <alignment horizontal="center" vertical="center"/>
    </xf>
    <xf numFmtId="0" fontId="1" fillId="16" borderId="31" xfId="0" applyFont="1" applyFill="1" applyBorder="1" applyAlignment="1">
      <alignment horizontal="center" vertical="center"/>
    </xf>
    <xf numFmtId="0" fontId="1" fillId="16" borderId="43" xfId="0" applyFont="1" applyFill="1" applyBorder="1" applyAlignment="1">
      <alignment horizontal="center" vertical="center"/>
    </xf>
    <xf numFmtId="0" fontId="1" fillId="16" borderId="53" xfId="0" applyFont="1" applyFill="1" applyBorder="1" applyAlignment="1">
      <alignment horizontal="center" vertical="center"/>
    </xf>
    <xf numFmtId="0" fontId="2" fillId="16" borderId="46" xfId="0" applyFont="1" applyFill="1" applyBorder="1" applyAlignment="1">
      <alignment horizontal="center" vertical="center"/>
    </xf>
    <xf numFmtId="0" fontId="2" fillId="16" borderId="45" xfId="0" applyFont="1" applyFill="1" applyBorder="1" applyAlignment="1">
      <alignment horizontal="center" vertical="center"/>
    </xf>
    <xf numFmtId="0" fontId="2" fillId="16" borderId="6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49" fontId="1" fillId="0" borderId="58" xfId="0" applyNumberFormat="1" applyFont="1" applyBorder="1" applyAlignment="1">
      <alignment horizontal="left" vertical="top" wrapText="1"/>
    </xf>
    <xf numFmtId="49" fontId="1" fillId="0" borderId="47" xfId="0" applyNumberFormat="1" applyFont="1" applyBorder="1" applyAlignment="1">
      <alignment horizontal="left" vertical="top" wrapText="1"/>
    </xf>
    <xf numFmtId="49" fontId="1" fillId="0" borderId="59" xfId="0" applyNumberFormat="1" applyFont="1" applyBorder="1" applyAlignment="1">
      <alignment horizontal="left" vertical="top" wrapText="1"/>
    </xf>
    <xf numFmtId="49" fontId="1" fillId="0" borderId="22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49" fontId="1" fillId="0" borderId="60" xfId="0" applyNumberFormat="1" applyFont="1" applyBorder="1" applyAlignment="1">
      <alignment horizontal="left" vertical="top" wrapText="1"/>
    </xf>
    <xf numFmtId="49" fontId="1" fillId="0" borderId="61" xfId="0" applyNumberFormat="1" applyFont="1" applyBorder="1" applyAlignment="1">
      <alignment horizontal="left" vertical="top" wrapText="1"/>
    </xf>
    <xf numFmtId="49" fontId="1" fillId="0" borderId="45" xfId="0" applyNumberFormat="1" applyFont="1" applyBorder="1" applyAlignment="1">
      <alignment horizontal="left" vertical="top" wrapText="1"/>
    </xf>
    <xf numFmtId="49" fontId="1" fillId="0" borderId="44" xfId="0" applyNumberFormat="1" applyFont="1" applyBorder="1" applyAlignment="1">
      <alignment horizontal="left" vertical="top" wrapText="1"/>
    </xf>
    <xf numFmtId="49" fontId="1" fillId="0" borderId="58" xfId="0" applyNumberFormat="1" applyFont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top"/>
    </xf>
    <xf numFmtId="49" fontId="1" fillId="0" borderId="59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60" xfId="0" applyNumberFormat="1" applyFont="1" applyBorder="1" applyAlignment="1">
      <alignment horizontal="center" vertical="top"/>
    </xf>
    <xf numFmtId="49" fontId="1" fillId="0" borderId="61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0" fontId="8" fillId="0" borderId="2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58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8" fillId="0" borderId="61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49" fontId="8" fillId="0" borderId="58" xfId="0" applyNumberFormat="1" applyFont="1" applyFill="1" applyBorder="1" applyAlignment="1">
      <alignment horizontal="left" vertical="top"/>
    </xf>
    <xf numFmtId="49" fontId="8" fillId="0" borderId="47" xfId="0" applyNumberFormat="1" applyFont="1" applyFill="1" applyBorder="1" applyAlignment="1">
      <alignment horizontal="left" vertical="top"/>
    </xf>
    <xf numFmtId="49" fontId="8" fillId="0" borderId="59" xfId="0" applyNumberFormat="1" applyFont="1" applyFill="1" applyBorder="1" applyAlignment="1">
      <alignment horizontal="left" vertical="top"/>
    </xf>
    <xf numFmtId="49" fontId="8" fillId="0" borderId="22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49" fontId="8" fillId="0" borderId="60" xfId="0" applyNumberFormat="1" applyFont="1" applyFill="1" applyBorder="1" applyAlignment="1">
      <alignment horizontal="left" vertical="top"/>
    </xf>
    <xf numFmtId="49" fontId="8" fillId="0" borderId="61" xfId="0" applyNumberFormat="1" applyFont="1" applyFill="1" applyBorder="1" applyAlignment="1">
      <alignment horizontal="left" vertical="top"/>
    </xf>
    <xf numFmtId="49" fontId="8" fillId="0" borderId="45" xfId="0" applyNumberFormat="1" applyFont="1" applyFill="1" applyBorder="1" applyAlignment="1">
      <alignment horizontal="left" vertical="top"/>
    </xf>
    <xf numFmtId="49" fontId="8" fillId="0" borderId="44" xfId="0" applyNumberFormat="1" applyFont="1" applyFill="1" applyBorder="1" applyAlignment="1">
      <alignment horizontal="left" vertical="top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1" fillId="0" borderId="27" xfId="0" applyFont="1" applyBorder="1" applyAlignment="1">
      <alignment horizontal="left" vertical="top" wrapText="1"/>
    </xf>
    <xf numFmtId="49" fontId="1" fillId="0" borderId="58" xfId="0" applyNumberFormat="1" applyFont="1" applyBorder="1" applyAlignment="1">
      <alignment horizontal="left" vertical="top"/>
    </xf>
    <xf numFmtId="49" fontId="1" fillId="0" borderId="47" xfId="0" applyNumberFormat="1" applyFont="1" applyBorder="1" applyAlignment="1">
      <alignment horizontal="left" vertical="top"/>
    </xf>
    <xf numFmtId="49" fontId="1" fillId="0" borderId="59" xfId="0" applyNumberFormat="1" applyFont="1" applyBorder="1" applyAlignment="1">
      <alignment horizontal="left" vertical="top"/>
    </xf>
    <xf numFmtId="49" fontId="1" fillId="0" borderId="22" xfId="0" applyNumberFormat="1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left" vertical="top"/>
    </xf>
    <xf numFmtId="49" fontId="1" fillId="0" borderId="60" xfId="0" applyNumberFormat="1" applyFont="1" applyBorder="1" applyAlignment="1">
      <alignment horizontal="left" vertical="top"/>
    </xf>
    <xf numFmtId="49" fontId="1" fillId="0" borderId="61" xfId="0" applyNumberFormat="1" applyFont="1" applyBorder="1" applyAlignment="1">
      <alignment horizontal="left" vertical="top"/>
    </xf>
    <xf numFmtId="49" fontId="1" fillId="0" borderId="45" xfId="0" applyNumberFormat="1" applyFont="1" applyBorder="1" applyAlignment="1">
      <alignment horizontal="left" vertical="top"/>
    </xf>
    <xf numFmtId="49" fontId="1" fillId="0" borderId="44" xfId="0" applyNumberFormat="1" applyFont="1" applyBorder="1" applyAlignment="1">
      <alignment horizontal="left" vertical="top"/>
    </xf>
    <xf numFmtId="0" fontId="8" fillId="0" borderId="62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64" xfId="0" applyFont="1" applyBorder="1" applyAlignment="1">
      <alignment vertical="center"/>
    </xf>
    <xf numFmtId="0" fontId="1" fillId="16" borderId="27" xfId="0" applyFont="1" applyFill="1" applyBorder="1" applyAlignment="1" quotePrefix="1">
      <alignment horizontal="center" vertical="center"/>
    </xf>
    <xf numFmtId="0" fontId="1" fillId="0" borderId="28" xfId="0" applyFont="1" applyBorder="1" applyAlignment="1">
      <alignment horizontal="left" vertical="center"/>
    </xf>
    <xf numFmtId="0" fontId="8" fillId="0" borderId="31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8" fillId="0" borderId="53" xfId="0" applyFont="1" applyBorder="1" applyAlignment="1">
      <alignment vertical="center"/>
    </xf>
    <xf numFmtId="3" fontId="1" fillId="16" borderId="27" xfId="0" applyNumberFormat="1" applyFont="1" applyFill="1" applyBorder="1" applyAlignment="1" quotePrefix="1">
      <alignment horizontal="center" vertical="center"/>
    </xf>
    <xf numFmtId="49" fontId="8" fillId="0" borderId="58" xfId="0" applyNumberFormat="1" applyFont="1" applyBorder="1" applyAlignment="1">
      <alignment horizontal="left" vertical="top"/>
    </xf>
    <xf numFmtId="49" fontId="8" fillId="0" borderId="47" xfId="0" applyNumberFormat="1" applyFont="1" applyBorder="1" applyAlignment="1">
      <alignment horizontal="left" vertical="top"/>
    </xf>
    <xf numFmtId="49" fontId="8" fillId="0" borderId="59" xfId="0" applyNumberFormat="1" applyFont="1" applyBorder="1" applyAlignment="1">
      <alignment horizontal="left" vertical="top"/>
    </xf>
    <xf numFmtId="49" fontId="8" fillId="0" borderId="22" xfId="0" applyNumberFormat="1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left" vertical="top"/>
    </xf>
    <xf numFmtId="49" fontId="8" fillId="0" borderId="60" xfId="0" applyNumberFormat="1" applyFont="1" applyBorder="1" applyAlignment="1">
      <alignment horizontal="left" vertical="top"/>
    </xf>
    <xf numFmtId="49" fontId="8" fillId="0" borderId="61" xfId="0" applyNumberFormat="1" applyFont="1" applyBorder="1" applyAlignment="1">
      <alignment horizontal="left" vertical="top"/>
    </xf>
    <xf numFmtId="49" fontId="8" fillId="0" borderId="45" xfId="0" applyNumberFormat="1" applyFont="1" applyBorder="1" applyAlignment="1">
      <alignment horizontal="left" vertical="top"/>
    </xf>
    <xf numFmtId="49" fontId="8" fillId="0" borderId="44" xfId="0" applyNumberFormat="1" applyFont="1" applyBorder="1" applyAlignment="1">
      <alignment horizontal="left" vertical="top"/>
    </xf>
    <xf numFmtId="49" fontId="8" fillId="0" borderId="58" xfId="0" applyNumberFormat="1" applyFont="1" applyBorder="1" applyAlignment="1">
      <alignment horizontal="left" vertical="top" wrapText="1"/>
    </xf>
    <xf numFmtId="49" fontId="8" fillId="0" borderId="47" xfId="0" applyNumberFormat="1" applyFont="1" applyBorder="1" applyAlignment="1">
      <alignment horizontal="left" vertical="top" wrapText="1"/>
    </xf>
    <xf numFmtId="49" fontId="8" fillId="0" borderId="59" xfId="0" applyNumberFormat="1" applyFont="1" applyBorder="1" applyAlignment="1">
      <alignment horizontal="left" vertical="top" wrapText="1"/>
    </xf>
    <xf numFmtId="49" fontId="8" fillId="0" borderId="22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60" xfId="0" applyNumberFormat="1" applyFont="1" applyBorder="1" applyAlignment="1">
      <alignment horizontal="left" vertical="top" wrapText="1"/>
    </xf>
    <xf numFmtId="49" fontId="8" fillId="0" borderId="61" xfId="0" applyNumberFormat="1" applyFont="1" applyBorder="1" applyAlignment="1">
      <alignment horizontal="left" vertical="top" wrapText="1"/>
    </xf>
    <xf numFmtId="49" fontId="8" fillId="0" borderId="45" xfId="0" applyNumberFormat="1" applyFont="1" applyBorder="1" applyAlignment="1">
      <alignment horizontal="left" vertical="top" wrapText="1"/>
    </xf>
    <xf numFmtId="49" fontId="8" fillId="0" borderId="44" xfId="0" applyNumberFormat="1" applyFont="1" applyBorder="1" applyAlignment="1">
      <alignment horizontal="left" vertical="top" wrapText="1"/>
    </xf>
    <xf numFmtId="49" fontId="8" fillId="0" borderId="27" xfId="0" applyNumberFormat="1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59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0" xfId="0" applyFont="1" applyBorder="1" applyAlignment="1">
      <alignment horizontal="left" vertical="top" wrapText="1"/>
    </xf>
    <xf numFmtId="0" fontId="5" fillId="0" borderId="61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49" fontId="1" fillId="0" borderId="27" xfId="0" applyNumberFormat="1" applyFont="1" applyBorder="1" applyAlignment="1">
      <alignment horizontal="center" vertical="top"/>
    </xf>
    <xf numFmtId="49" fontId="5" fillId="0" borderId="58" xfId="0" applyNumberFormat="1" applyFont="1" applyBorder="1" applyAlignment="1">
      <alignment horizontal="left" vertical="top"/>
    </xf>
    <xf numFmtId="49" fontId="5" fillId="0" borderId="47" xfId="0" applyNumberFormat="1" applyFont="1" applyBorder="1" applyAlignment="1">
      <alignment horizontal="left" vertical="top"/>
    </xf>
    <xf numFmtId="49" fontId="5" fillId="0" borderId="59" xfId="0" applyNumberFormat="1" applyFont="1" applyBorder="1" applyAlignment="1">
      <alignment horizontal="left" vertical="top"/>
    </xf>
    <xf numFmtId="49" fontId="5" fillId="0" borderId="22" xfId="0" applyNumberFormat="1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49" fontId="5" fillId="0" borderId="60" xfId="0" applyNumberFormat="1" applyFont="1" applyBorder="1" applyAlignment="1">
      <alignment horizontal="left" vertical="top"/>
    </xf>
    <xf numFmtId="49" fontId="5" fillId="0" borderId="61" xfId="0" applyNumberFormat="1" applyFont="1" applyBorder="1" applyAlignment="1">
      <alignment horizontal="left" vertical="top"/>
    </xf>
    <xf numFmtId="49" fontId="5" fillId="0" borderId="45" xfId="0" applyNumberFormat="1" applyFont="1" applyBorder="1" applyAlignment="1">
      <alignment horizontal="left" vertical="top"/>
    </xf>
    <xf numFmtId="49" fontId="5" fillId="0" borderId="44" xfId="0" applyNumberFormat="1" applyFont="1" applyBorder="1" applyAlignment="1">
      <alignment horizontal="left" vertical="top"/>
    </xf>
    <xf numFmtId="0" fontId="1" fillId="16" borderId="56" xfId="0" applyFont="1" applyFill="1" applyBorder="1" applyAlignment="1" quotePrefix="1">
      <alignment horizontal="center" vertical="center"/>
    </xf>
    <xf numFmtId="0" fontId="1" fillId="16" borderId="57" xfId="0" applyFont="1" applyFill="1" applyBorder="1" applyAlignment="1">
      <alignment horizontal="center" vertical="center"/>
    </xf>
    <xf numFmtId="0" fontId="1" fillId="16" borderId="6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1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53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right" vertical="center"/>
    </xf>
    <xf numFmtId="0" fontId="1" fillId="0" borderId="32" xfId="0" applyFont="1" applyFill="1" applyBorder="1" applyAlignment="1">
      <alignment vertical="center"/>
    </xf>
    <xf numFmtId="0" fontId="1" fillId="0" borderId="37" xfId="0" applyFont="1" applyFill="1" applyBorder="1" applyAlignment="1">
      <alignment vertical="center"/>
    </xf>
    <xf numFmtId="0" fontId="8" fillId="0" borderId="38" xfId="0" applyFont="1" applyFill="1" applyBorder="1" applyAlignment="1" quotePrefix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43" xfId="0" applyFont="1" applyFill="1" applyBorder="1" applyAlignment="1">
      <alignment horizontal="left" vertical="center"/>
    </xf>
    <xf numFmtId="0" fontId="8" fillId="0" borderId="53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vertical="center"/>
    </xf>
    <xf numFmtId="0" fontId="8" fillId="0" borderId="28" xfId="0" applyFont="1" applyFill="1" applyBorder="1" applyAlignment="1" quotePrefix="1">
      <alignment horizontal="left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Percentuale 2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J1"/>
    </sheetView>
  </sheetViews>
  <sheetFormatPr defaultColWidth="10.7109375" defaultRowHeight="15"/>
  <cols>
    <col min="1" max="1" width="10.7109375" style="39" customWidth="1"/>
    <col min="2" max="2" width="40.7109375" style="39" customWidth="1"/>
    <col min="3" max="3" width="6.140625" style="39" bestFit="1" customWidth="1"/>
    <col min="4" max="4" width="5.7109375" style="39" customWidth="1"/>
    <col min="5" max="6" width="2.7109375" style="39" customWidth="1"/>
    <col min="7" max="7" width="10.7109375" style="39" customWidth="1"/>
    <col min="8" max="8" width="40.7109375" style="39" customWidth="1"/>
    <col min="9" max="9" width="6.140625" style="39" bestFit="1" customWidth="1"/>
    <col min="10" max="10" width="5.8515625" style="39" bestFit="1" customWidth="1"/>
    <col min="11" max="16384" width="10.7109375" style="39" customWidth="1"/>
  </cols>
  <sheetData>
    <row r="1" spans="1:10" s="10" customFormat="1" ht="16.5" customHeight="1">
      <c r="A1" s="176" t="s">
        <v>31</v>
      </c>
      <c r="B1" s="176"/>
      <c r="C1" s="176"/>
      <c r="D1" s="176"/>
      <c r="E1" s="176"/>
      <c r="F1" s="176"/>
      <c r="G1" s="176"/>
      <c r="H1" s="176"/>
      <c r="I1" s="176"/>
      <c r="J1" s="176"/>
    </row>
    <row r="2" s="10" customFormat="1" ht="16.5" customHeight="1"/>
    <row r="3" spans="1:10" s="27" customFormat="1" ht="16.5" customHeight="1">
      <c r="A3" s="177" t="s">
        <v>43</v>
      </c>
      <c r="B3" s="177"/>
      <c r="C3" s="177"/>
      <c r="D3" s="177"/>
      <c r="E3" s="177"/>
      <c r="F3" s="177"/>
      <c r="G3" s="177"/>
      <c r="H3" s="177"/>
      <c r="I3" s="177"/>
      <c r="J3" s="177"/>
    </row>
    <row r="4" spans="1:10" s="27" customFormat="1" ht="16.5" customHeight="1">
      <c r="A4" s="178" t="s">
        <v>30</v>
      </c>
      <c r="B4" s="178"/>
      <c r="C4" s="178"/>
      <c r="D4" s="178"/>
      <c r="E4" s="178"/>
      <c r="F4" s="178"/>
      <c r="G4" s="178"/>
      <c r="H4" s="178"/>
      <c r="I4" s="178"/>
      <c r="J4" s="178"/>
    </row>
    <row r="5" s="10" customFormat="1" ht="12.75" customHeight="1"/>
    <row r="6" spans="1:10" ht="13.5" customHeight="1">
      <c r="A6" s="36" t="s">
        <v>32</v>
      </c>
      <c r="B6" s="40" t="s">
        <v>44</v>
      </c>
      <c r="C6" s="36" t="s">
        <v>0</v>
      </c>
      <c r="D6" s="37" t="s">
        <v>1</v>
      </c>
      <c r="F6" s="41"/>
      <c r="G6" s="36" t="s">
        <v>32</v>
      </c>
      <c r="H6" s="40" t="s">
        <v>62</v>
      </c>
      <c r="I6" s="36" t="s">
        <v>0</v>
      </c>
      <c r="J6" s="37" t="s">
        <v>10</v>
      </c>
    </row>
    <row r="7" spans="1:10" ht="13.5" customHeight="1">
      <c r="A7" s="38" t="s">
        <v>33</v>
      </c>
      <c r="B7" s="173" t="s">
        <v>45</v>
      </c>
      <c r="C7" s="174"/>
      <c r="D7" s="175"/>
      <c r="F7" s="41"/>
      <c r="G7" s="38" t="s">
        <v>33</v>
      </c>
      <c r="H7" s="84" t="s">
        <v>63</v>
      </c>
      <c r="I7" s="85"/>
      <c r="J7" s="86"/>
    </row>
    <row r="8" ht="12.75">
      <c r="F8" s="41"/>
    </row>
    <row r="9" spans="1:10" ht="13.5" customHeight="1">
      <c r="A9" s="36" t="s">
        <v>32</v>
      </c>
      <c r="B9" s="40" t="s">
        <v>46</v>
      </c>
      <c r="C9" s="36" t="s">
        <v>0</v>
      </c>
      <c r="D9" s="37" t="s">
        <v>2</v>
      </c>
      <c r="F9" s="41"/>
      <c r="G9" s="36" t="s">
        <v>32</v>
      </c>
      <c r="H9" s="40" t="s">
        <v>129</v>
      </c>
      <c r="I9" s="36" t="s">
        <v>0</v>
      </c>
      <c r="J9" s="37" t="s">
        <v>130</v>
      </c>
    </row>
    <row r="10" spans="1:10" ht="13.5" customHeight="1">
      <c r="A10" s="38" t="s">
        <v>33</v>
      </c>
      <c r="B10" s="173" t="s">
        <v>47</v>
      </c>
      <c r="C10" s="174"/>
      <c r="D10" s="175"/>
      <c r="F10" s="41"/>
      <c r="G10" s="38" t="s">
        <v>33</v>
      </c>
      <c r="H10" s="84" t="s">
        <v>65</v>
      </c>
      <c r="I10" s="85"/>
      <c r="J10" s="86"/>
    </row>
    <row r="11" ht="12.75">
      <c r="F11" s="41"/>
    </row>
    <row r="12" spans="1:10" ht="13.5" customHeight="1">
      <c r="A12" s="36" t="s">
        <v>32</v>
      </c>
      <c r="B12" s="40" t="s">
        <v>48</v>
      </c>
      <c r="C12" s="36" t="s">
        <v>0</v>
      </c>
      <c r="D12" s="37" t="s">
        <v>3</v>
      </c>
      <c r="F12" s="41"/>
      <c r="G12" s="36" t="s">
        <v>32</v>
      </c>
      <c r="H12" s="40" t="s">
        <v>66</v>
      </c>
      <c r="I12" s="36" t="s">
        <v>0</v>
      </c>
      <c r="J12" s="37" t="s">
        <v>34</v>
      </c>
    </row>
    <row r="13" spans="1:10" ht="13.5" customHeight="1">
      <c r="A13" s="38" t="s">
        <v>33</v>
      </c>
      <c r="B13" s="173" t="s">
        <v>49</v>
      </c>
      <c r="C13" s="174"/>
      <c r="D13" s="175"/>
      <c r="F13" s="41"/>
      <c r="G13" s="38" t="s">
        <v>33</v>
      </c>
      <c r="H13" s="84" t="s">
        <v>67</v>
      </c>
      <c r="I13" s="85"/>
      <c r="J13" s="86"/>
    </row>
    <row r="14" ht="12.75">
      <c r="F14" s="41"/>
    </row>
    <row r="15" spans="1:10" ht="13.5" customHeight="1">
      <c r="A15" s="36" t="s">
        <v>32</v>
      </c>
      <c r="B15" s="40" t="s">
        <v>50</v>
      </c>
      <c r="C15" s="36" t="s">
        <v>0</v>
      </c>
      <c r="D15" s="37" t="s">
        <v>4</v>
      </c>
      <c r="F15" s="41"/>
      <c r="G15" s="36" t="s">
        <v>32</v>
      </c>
      <c r="H15" s="40" t="s">
        <v>68</v>
      </c>
      <c r="I15" s="36" t="s">
        <v>0</v>
      </c>
      <c r="J15" s="37" t="s">
        <v>35</v>
      </c>
    </row>
    <row r="16" spans="1:10" ht="13.5" customHeight="1">
      <c r="A16" s="38" t="s">
        <v>33</v>
      </c>
      <c r="B16" s="173" t="s">
        <v>51</v>
      </c>
      <c r="C16" s="174"/>
      <c r="D16" s="175"/>
      <c r="F16" s="41"/>
      <c r="G16" s="38" t="s">
        <v>33</v>
      </c>
      <c r="H16" s="84" t="s">
        <v>69</v>
      </c>
      <c r="I16" s="85"/>
      <c r="J16" s="86"/>
    </row>
    <row r="17" ht="12.75">
      <c r="F17" s="41"/>
    </row>
    <row r="18" spans="1:10" ht="13.5" customHeight="1">
      <c r="A18" s="36" t="s">
        <v>32</v>
      </c>
      <c r="B18" s="40" t="s">
        <v>52</v>
      </c>
      <c r="C18" s="36" t="s">
        <v>0</v>
      </c>
      <c r="D18" s="37" t="s">
        <v>5</v>
      </c>
      <c r="F18" s="41"/>
      <c r="G18" s="36" t="s">
        <v>32</v>
      </c>
      <c r="H18" s="40" t="s">
        <v>70</v>
      </c>
      <c r="I18" s="36" t="s">
        <v>0</v>
      </c>
      <c r="J18" s="37" t="s">
        <v>36</v>
      </c>
    </row>
    <row r="19" spans="1:10" ht="13.5" customHeight="1">
      <c r="A19" s="38" t="s">
        <v>33</v>
      </c>
      <c r="B19" s="173" t="s">
        <v>53</v>
      </c>
      <c r="C19" s="174"/>
      <c r="D19" s="175"/>
      <c r="F19" s="41"/>
      <c r="G19" s="38" t="s">
        <v>33</v>
      </c>
      <c r="H19" s="84" t="s">
        <v>71</v>
      </c>
      <c r="I19" s="85"/>
      <c r="J19" s="86"/>
    </row>
    <row r="20" ht="12.75">
      <c r="F20" s="41"/>
    </row>
    <row r="21" spans="1:10" ht="13.5" customHeight="1">
      <c r="A21" s="36" t="s">
        <v>32</v>
      </c>
      <c r="B21" s="40" t="s">
        <v>54</v>
      </c>
      <c r="C21" s="36" t="s">
        <v>0</v>
      </c>
      <c r="D21" s="37" t="s">
        <v>6</v>
      </c>
      <c r="F21" s="41"/>
      <c r="G21" s="36" t="s">
        <v>32</v>
      </c>
      <c r="H21" s="40" t="s">
        <v>72</v>
      </c>
      <c r="I21" s="36" t="s">
        <v>0</v>
      </c>
      <c r="J21" s="37" t="s">
        <v>37</v>
      </c>
    </row>
    <row r="22" spans="1:10" ht="13.5" customHeight="1">
      <c r="A22" s="38" t="s">
        <v>33</v>
      </c>
      <c r="B22" s="173" t="s">
        <v>55</v>
      </c>
      <c r="C22" s="174"/>
      <c r="D22" s="175"/>
      <c r="F22" s="41"/>
      <c r="G22" s="38" t="s">
        <v>33</v>
      </c>
      <c r="H22" s="84" t="s">
        <v>73</v>
      </c>
      <c r="I22" s="85"/>
      <c r="J22" s="86"/>
    </row>
    <row r="23" ht="12.75">
      <c r="F23" s="41"/>
    </row>
    <row r="24" spans="1:10" ht="13.5" customHeight="1">
      <c r="A24" s="36" t="s">
        <v>32</v>
      </c>
      <c r="B24" s="40" t="s">
        <v>56</v>
      </c>
      <c r="C24" s="36" t="s">
        <v>0</v>
      </c>
      <c r="D24" s="37" t="s">
        <v>7</v>
      </c>
      <c r="F24" s="41"/>
      <c r="G24" s="36" t="s">
        <v>32</v>
      </c>
      <c r="H24" s="40" t="s">
        <v>132</v>
      </c>
      <c r="I24" s="36" t="s">
        <v>0</v>
      </c>
      <c r="J24" s="37" t="s">
        <v>131</v>
      </c>
    </row>
    <row r="25" spans="1:10" ht="13.5" customHeight="1">
      <c r="A25" s="38" t="s">
        <v>33</v>
      </c>
      <c r="B25" s="173" t="s">
        <v>57</v>
      </c>
      <c r="C25" s="174"/>
      <c r="D25" s="175"/>
      <c r="F25" s="41"/>
      <c r="G25" s="38" t="s">
        <v>33</v>
      </c>
      <c r="H25" s="84" t="s">
        <v>65</v>
      </c>
      <c r="I25" s="85"/>
      <c r="J25" s="86"/>
    </row>
    <row r="26" ht="12.75">
      <c r="F26" s="41"/>
    </row>
    <row r="27" spans="1:10" ht="13.5" customHeight="1">
      <c r="A27" s="36" t="s">
        <v>32</v>
      </c>
      <c r="B27" s="40" t="s">
        <v>58</v>
      </c>
      <c r="C27" s="36" t="s">
        <v>0</v>
      </c>
      <c r="D27" s="37" t="s">
        <v>8</v>
      </c>
      <c r="F27" s="41"/>
      <c r="G27" s="36" t="s">
        <v>32</v>
      </c>
      <c r="H27" s="40" t="s">
        <v>133</v>
      </c>
      <c r="I27" s="36" t="s">
        <v>0</v>
      </c>
      <c r="J27" s="37" t="s">
        <v>38</v>
      </c>
    </row>
    <row r="28" spans="1:10" ht="13.5" customHeight="1">
      <c r="A28" s="38" t="s">
        <v>33</v>
      </c>
      <c r="B28" s="173" t="s">
        <v>59</v>
      </c>
      <c r="C28" s="174"/>
      <c r="D28" s="175"/>
      <c r="F28" s="41"/>
      <c r="G28" s="38" t="s">
        <v>33</v>
      </c>
      <c r="H28" s="173" t="s">
        <v>74</v>
      </c>
      <c r="I28" s="174"/>
      <c r="J28" s="175"/>
    </row>
    <row r="29" ht="12.75">
      <c r="F29" s="41"/>
    </row>
    <row r="30" spans="1:10" ht="13.5" customHeight="1">
      <c r="A30" s="36" t="s">
        <v>32</v>
      </c>
      <c r="B30" s="40" t="s">
        <v>60</v>
      </c>
      <c r="C30" s="36" t="s">
        <v>0</v>
      </c>
      <c r="D30" s="37" t="s">
        <v>9</v>
      </c>
      <c r="F30" s="41"/>
      <c r="G30" s="36" t="s">
        <v>32</v>
      </c>
      <c r="H30" s="40" t="s">
        <v>86</v>
      </c>
      <c r="I30" s="36" t="s">
        <v>0</v>
      </c>
      <c r="J30" s="37" t="s">
        <v>39</v>
      </c>
    </row>
    <row r="31" spans="1:10" ht="13.5" customHeight="1">
      <c r="A31" s="38" t="s">
        <v>33</v>
      </c>
      <c r="B31" s="173" t="s">
        <v>61</v>
      </c>
      <c r="C31" s="174"/>
      <c r="D31" s="175"/>
      <c r="F31" s="41"/>
      <c r="G31" s="38" t="s">
        <v>33</v>
      </c>
      <c r="H31" s="84" t="s">
        <v>125</v>
      </c>
      <c r="I31" s="85"/>
      <c r="J31" s="86"/>
    </row>
    <row r="33" ht="13.5" customHeight="1"/>
    <row r="34" ht="13.5" customHeight="1"/>
    <row r="36" ht="13.5" customHeight="1"/>
    <row r="37" ht="13.5" customHeight="1"/>
    <row r="39" ht="13.5" customHeight="1"/>
    <row r="40" ht="13.5" customHeight="1"/>
    <row r="42" ht="13.5" customHeight="1"/>
    <row r="43" ht="13.5" customHeight="1"/>
    <row r="45" ht="13.5" customHeight="1"/>
    <row r="46" ht="13.5" customHeight="1"/>
    <row r="48" ht="13.5" customHeight="1"/>
    <row r="49" ht="13.5" customHeight="1"/>
    <row r="51" ht="13.5" customHeight="1"/>
    <row r="52" ht="13.5" customHeight="1"/>
  </sheetData>
  <sheetProtection/>
  <mergeCells count="13">
    <mergeCell ref="B10:D10"/>
    <mergeCell ref="H28:J28"/>
    <mergeCell ref="A1:J1"/>
    <mergeCell ref="A3:J3"/>
    <mergeCell ref="A4:J4"/>
    <mergeCell ref="B7:D7"/>
    <mergeCell ref="B31:D31"/>
    <mergeCell ref="B13:D13"/>
    <mergeCell ref="B16:D16"/>
    <mergeCell ref="B19:D19"/>
    <mergeCell ref="B22:D22"/>
    <mergeCell ref="B25:D25"/>
    <mergeCell ref="B28:D28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zoomScaleSheetLayoutView="100" zoomScalePageLayoutView="0" workbookViewId="0" topLeftCell="A1">
      <selection activeCell="D32" sqref="D32"/>
    </sheetView>
  </sheetViews>
  <sheetFormatPr defaultColWidth="9.140625" defaultRowHeight="16.5" customHeight="1"/>
  <cols>
    <col min="1" max="1" width="7.140625" style="22" bestFit="1" customWidth="1"/>
    <col min="2" max="2" width="37.140625" style="9" bestFit="1" customWidth="1"/>
    <col min="3" max="3" width="13.140625" style="42" bestFit="1" customWidth="1"/>
    <col min="4" max="4" width="17.28125" style="42" customWidth="1"/>
    <col min="5" max="5" width="17.28125" style="9" customWidth="1"/>
    <col min="6" max="6" width="29.140625" style="9" bestFit="1" customWidth="1"/>
    <col min="7" max="7" width="6.57421875" style="16" bestFit="1" customWidth="1"/>
    <col min="8" max="8" width="4.28125" style="9" bestFit="1" customWidth="1"/>
    <col min="9" max="9" width="9.140625" style="9" customWidth="1"/>
    <col min="10" max="10" width="9.140625" style="16" customWidth="1"/>
    <col min="11" max="16384" width="9.140625" style="9" customWidth="1"/>
  </cols>
  <sheetData>
    <row r="1" spans="1:8" ht="16.5" customHeight="1">
      <c r="A1" s="183" t="s">
        <v>75</v>
      </c>
      <c r="B1" s="183"/>
      <c r="C1" s="183"/>
      <c r="D1" s="183"/>
      <c r="E1" s="183"/>
      <c r="F1" s="183"/>
      <c r="G1" s="183"/>
      <c r="H1" s="183"/>
    </row>
    <row r="2" spans="1:8" ht="16.5" customHeight="1">
      <c r="A2" s="184" t="s">
        <v>29</v>
      </c>
      <c r="B2" s="184"/>
      <c r="C2" s="184"/>
      <c r="D2" s="184"/>
      <c r="E2" s="184"/>
      <c r="F2" s="184"/>
      <c r="G2" s="184"/>
      <c r="H2" s="184"/>
    </row>
    <row r="3" ht="9.75" customHeight="1"/>
    <row r="4" spans="4:6" ht="27.75" customHeight="1">
      <c r="D4" s="185" t="s">
        <v>134</v>
      </c>
      <c r="E4" s="186"/>
      <c r="F4" s="65" t="s">
        <v>99</v>
      </c>
    </row>
    <row r="5" spans="1:10" s="23" customFormat="1" ht="16.5" customHeight="1">
      <c r="A5" s="33" t="s">
        <v>11</v>
      </c>
      <c r="B5" s="30" t="s">
        <v>12</v>
      </c>
      <c r="C5" s="43" t="s">
        <v>18</v>
      </c>
      <c r="D5" s="179" t="s">
        <v>24</v>
      </c>
      <c r="E5" s="180"/>
      <c r="F5" s="30" t="s">
        <v>24</v>
      </c>
      <c r="G5" s="179" t="s">
        <v>15</v>
      </c>
      <c r="H5" s="180"/>
      <c r="J5" s="44"/>
    </row>
    <row r="6" spans="1:10" s="3" customFormat="1" ht="16.5" customHeight="1">
      <c r="A6" s="66" t="s">
        <v>1</v>
      </c>
      <c r="B6" s="4" t="s">
        <v>44</v>
      </c>
      <c r="C6" s="18" t="s">
        <v>78</v>
      </c>
      <c r="D6" s="187">
        <v>67579</v>
      </c>
      <c r="E6" s="188"/>
      <c r="F6" s="67">
        <v>75244</v>
      </c>
      <c r="G6" s="1">
        <f>F6</f>
        <v>75244</v>
      </c>
      <c r="H6" s="2" t="s">
        <v>19</v>
      </c>
      <c r="J6" s="15"/>
    </row>
    <row r="7" spans="1:8" ht="16.5" customHeight="1">
      <c r="A7" s="63" t="s">
        <v>2</v>
      </c>
      <c r="B7" s="29" t="s">
        <v>46</v>
      </c>
      <c r="C7" s="19" t="s">
        <v>79</v>
      </c>
      <c r="D7" s="181">
        <v>62427</v>
      </c>
      <c r="E7" s="182"/>
      <c r="F7" s="64">
        <v>69508</v>
      </c>
      <c r="G7" s="32">
        <f>F7</f>
        <v>69508</v>
      </c>
      <c r="H7" s="8" t="s">
        <v>19</v>
      </c>
    </row>
    <row r="8" spans="1:10" s="3" customFormat="1" ht="16.5" customHeight="1">
      <c r="A8" s="68" t="s">
        <v>3</v>
      </c>
      <c r="B8" s="5" t="s">
        <v>48</v>
      </c>
      <c r="C8" s="20" t="s">
        <v>80</v>
      </c>
      <c r="D8" s="189">
        <v>43785</v>
      </c>
      <c r="E8" s="190"/>
      <c r="F8" s="69">
        <v>48751</v>
      </c>
      <c r="G8" s="35">
        <f aca="true" t="shared" si="0" ref="G8:G25">F8</f>
        <v>48751</v>
      </c>
      <c r="H8" s="6" t="s">
        <v>19</v>
      </c>
      <c r="J8" s="15"/>
    </row>
    <row r="9" spans="1:8" ht="16.5" customHeight="1">
      <c r="A9" s="194" t="s">
        <v>4</v>
      </c>
      <c r="B9" s="193" t="s">
        <v>50</v>
      </c>
      <c r="C9" s="54" t="s">
        <v>81</v>
      </c>
      <c r="D9" s="181">
        <v>51441</v>
      </c>
      <c r="E9" s="182"/>
      <c r="F9" s="64">
        <v>57276</v>
      </c>
      <c r="G9" s="32">
        <f t="shared" si="0"/>
        <v>57276</v>
      </c>
      <c r="H9" s="8" t="s">
        <v>19</v>
      </c>
    </row>
    <row r="10" spans="1:8" ht="16.5" customHeight="1">
      <c r="A10" s="194"/>
      <c r="B10" s="193"/>
      <c r="C10" s="54" t="s">
        <v>83</v>
      </c>
      <c r="D10" s="181">
        <v>3838</v>
      </c>
      <c r="E10" s="182"/>
      <c r="F10" s="64">
        <v>4274</v>
      </c>
      <c r="G10" s="32">
        <f t="shared" si="0"/>
        <v>4274</v>
      </c>
      <c r="H10" s="8" t="s">
        <v>19</v>
      </c>
    </row>
    <row r="11" spans="1:10" s="3" customFormat="1" ht="16.5" customHeight="1">
      <c r="A11" s="68" t="s">
        <v>5</v>
      </c>
      <c r="B11" s="5" t="s">
        <v>52</v>
      </c>
      <c r="C11" s="20" t="s">
        <v>82</v>
      </c>
      <c r="D11" s="189">
        <v>32325</v>
      </c>
      <c r="E11" s="190"/>
      <c r="F11" s="69">
        <v>35992</v>
      </c>
      <c r="G11" s="35">
        <f t="shared" si="0"/>
        <v>35992</v>
      </c>
      <c r="H11" s="6" t="s">
        <v>19</v>
      </c>
      <c r="J11" s="15"/>
    </row>
    <row r="12" spans="1:8" ht="16.5" customHeight="1">
      <c r="A12" s="194" t="s">
        <v>6</v>
      </c>
      <c r="B12" s="193" t="s">
        <v>54</v>
      </c>
      <c r="C12" s="19" t="s">
        <v>84</v>
      </c>
      <c r="D12" s="181">
        <v>14613</v>
      </c>
      <c r="E12" s="182"/>
      <c r="F12" s="64">
        <v>16271</v>
      </c>
      <c r="G12" s="32">
        <f t="shared" si="0"/>
        <v>16271</v>
      </c>
      <c r="H12" s="8" t="s">
        <v>19</v>
      </c>
    </row>
    <row r="13" spans="1:8" ht="16.5" customHeight="1">
      <c r="A13" s="194"/>
      <c r="B13" s="193"/>
      <c r="C13" s="19" t="s">
        <v>85</v>
      </c>
      <c r="D13" s="181">
        <v>20072</v>
      </c>
      <c r="E13" s="182"/>
      <c r="F13" s="64">
        <v>22349</v>
      </c>
      <c r="G13" s="32">
        <f t="shared" si="0"/>
        <v>22349</v>
      </c>
      <c r="H13" s="8" t="s">
        <v>19</v>
      </c>
    </row>
    <row r="14" spans="1:10" s="3" customFormat="1" ht="16.5" customHeight="1">
      <c r="A14" s="68" t="s">
        <v>7</v>
      </c>
      <c r="B14" s="5" t="s">
        <v>56</v>
      </c>
      <c r="C14" s="20" t="s">
        <v>87</v>
      </c>
      <c r="D14" s="189">
        <v>88349</v>
      </c>
      <c r="E14" s="190"/>
      <c r="F14" s="69">
        <v>98370</v>
      </c>
      <c r="G14" s="35">
        <f t="shared" si="0"/>
        <v>98370</v>
      </c>
      <c r="H14" s="6" t="s">
        <v>19</v>
      </c>
      <c r="J14" s="15"/>
    </row>
    <row r="15" spans="1:8" ht="16.5" customHeight="1">
      <c r="A15" s="194" t="s">
        <v>8</v>
      </c>
      <c r="B15" s="193" t="s">
        <v>58</v>
      </c>
      <c r="C15" s="96" t="s">
        <v>89</v>
      </c>
      <c r="D15" s="181">
        <v>35120</v>
      </c>
      <c r="E15" s="182"/>
      <c r="F15" s="64">
        <v>39104</v>
      </c>
      <c r="G15" s="32">
        <f t="shared" si="0"/>
        <v>39104</v>
      </c>
      <c r="H15" s="8" t="s">
        <v>19</v>
      </c>
    </row>
    <row r="16" spans="1:8" ht="16.5" customHeight="1">
      <c r="A16" s="194"/>
      <c r="B16" s="193"/>
      <c r="C16" s="96" t="s">
        <v>88</v>
      </c>
      <c r="D16" s="181">
        <v>637</v>
      </c>
      <c r="E16" s="182"/>
      <c r="F16" s="64">
        <v>709</v>
      </c>
      <c r="G16" s="32">
        <f t="shared" si="0"/>
        <v>709</v>
      </c>
      <c r="H16" s="8" t="s">
        <v>19</v>
      </c>
    </row>
    <row r="17" spans="1:10" s="3" customFormat="1" ht="16.5" customHeight="1">
      <c r="A17" s="68" t="s">
        <v>9</v>
      </c>
      <c r="B17" s="5" t="s">
        <v>60</v>
      </c>
      <c r="C17" s="20" t="s">
        <v>90</v>
      </c>
      <c r="D17" s="189">
        <v>18219</v>
      </c>
      <c r="E17" s="190"/>
      <c r="F17" s="69">
        <v>20285</v>
      </c>
      <c r="G17" s="35">
        <f t="shared" si="0"/>
        <v>20285</v>
      </c>
      <c r="H17" s="6" t="s">
        <v>19</v>
      </c>
      <c r="J17" s="15"/>
    </row>
    <row r="18" spans="1:8" ht="16.5" customHeight="1">
      <c r="A18" s="63" t="s">
        <v>10</v>
      </c>
      <c r="B18" s="29" t="s">
        <v>62</v>
      </c>
      <c r="C18" s="19" t="s">
        <v>91</v>
      </c>
      <c r="D18" s="181">
        <v>27289</v>
      </c>
      <c r="E18" s="182"/>
      <c r="F18" s="64">
        <v>30385</v>
      </c>
      <c r="G18" s="32">
        <f t="shared" si="0"/>
        <v>30385</v>
      </c>
      <c r="H18" s="8" t="s">
        <v>19</v>
      </c>
    </row>
    <row r="19" spans="1:10" s="3" customFormat="1" ht="16.5" customHeight="1">
      <c r="A19" s="68" t="s">
        <v>64</v>
      </c>
      <c r="B19" s="5" t="s">
        <v>128</v>
      </c>
      <c r="C19" s="20" t="s">
        <v>92</v>
      </c>
      <c r="D19" s="189">
        <v>17671</v>
      </c>
      <c r="E19" s="190"/>
      <c r="F19" s="69">
        <v>19675</v>
      </c>
      <c r="G19" s="35">
        <f t="shared" si="0"/>
        <v>19675</v>
      </c>
      <c r="H19" s="6" t="s">
        <v>19</v>
      </c>
      <c r="J19" s="15"/>
    </row>
    <row r="20" spans="1:8" ht="16.5" customHeight="1">
      <c r="A20" s="63" t="s">
        <v>34</v>
      </c>
      <c r="B20" s="31" t="s">
        <v>66</v>
      </c>
      <c r="C20" s="19" t="s">
        <v>93</v>
      </c>
      <c r="D20" s="181">
        <v>30298</v>
      </c>
      <c r="E20" s="182"/>
      <c r="F20" s="64">
        <v>33735</v>
      </c>
      <c r="G20" s="32">
        <f t="shared" si="0"/>
        <v>33735</v>
      </c>
      <c r="H20" s="8" t="s">
        <v>19</v>
      </c>
    </row>
    <row r="21" spans="1:10" s="3" customFormat="1" ht="16.5" customHeight="1">
      <c r="A21" s="68">
        <v>13</v>
      </c>
      <c r="B21" s="34" t="s">
        <v>68</v>
      </c>
      <c r="C21" s="20" t="s">
        <v>94</v>
      </c>
      <c r="D21" s="189">
        <v>17807</v>
      </c>
      <c r="E21" s="190"/>
      <c r="F21" s="69">
        <v>19826</v>
      </c>
      <c r="G21" s="35">
        <f t="shared" si="0"/>
        <v>19826</v>
      </c>
      <c r="H21" s="6" t="s">
        <v>19</v>
      </c>
      <c r="J21" s="15"/>
    </row>
    <row r="22" spans="1:8" ht="16.5" customHeight="1">
      <c r="A22" s="63">
        <v>14</v>
      </c>
      <c r="B22" s="31" t="s">
        <v>70</v>
      </c>
      <c r="C22" s="19" t="s">
        <v>95</v>
      </c>
      <c r="D22" s="181">
        <v>27220</v>
      </c>
      <c r="E22" s="182"/>
      <c r="F22" s="64">
        <v>30307</v>
      </c>
      <c r="G22" s="32">
        <f t="shared" si="0"/>
        <v>30307</v>
      </c>
      <c r="H22" s="8" t="s">
        <v>19</v>
      </c>
    </row>
    <row r="23" spans="1:10" s="3" customFormat="1" ht="16.5" customHeight="1">
      <c r="A23" s="68">
        <v>16</v>
      </c>
      <c r="B23" s="34" t="s">
        <v>72</v>
      </c>
      <c r="C23" s="20" t="s">
        <v>96</v>
      </c>
      <c r="D23" s="189">
        <v>21900</v>
      </c>
      <c r="E23" s="190"/>
      <c r="F23" s="69">
        <v>24384</v>
      </c>
      <c r="G23" s="35">
        <f t="shared" si="0"/>
        <v>24384</v>
      </c>
      <c r="H23" s="6" t="s">
        <v>19</v>
      </c>
      <c r="J23" s="15"/>
    </row>
    <row r="24" spans="1:8" ht="16.5" customHeight="1">
      <c r="A24" s="63">
        <v>19</v>
      </c>
      <c r="B24" s="31" t="s">
        <v>133</v>
      </c>
      <c r="C24" s="19" t="s">
        <v>97</v>
      </c>
      <c r="D24" s="181">
        <v>10144</v>
      </c>
      <c r="E24" s="182"/>
      <c r="F24" s="64">
        <v>11295</v>
      </c>
      <c r="G24" s="32">
        <f t="shared" si="0"/>
        <v>11295</v>
      </c>
      <c r="H24" s="8" t="s">
        <v>19</v>
      </c>
    </row>
    <row r="25" spans="1:10" s="3" customFormat="1" ht="16.5" customHeight="1">
      <c r="A25" s="70" t="s">
        <v>39</v>
      </c>
      <c r="B25" s="88" t="s">
        <v>86</v>
      </c>
      <c r="C25" s="89" t="s">
        <v>98</v>
      </c>
      <c r="D25" s="191">
        <v>2002</v>
      </c>
      <c r="E25" s="192"/>
      <c r="F25" s="71">
        <v>2229</v>
      </c>
      <c r="G25" s="13">
        <f t="shared" si="0"/>
        <v>2229</v>
      </c>
      <c r="H25" s="7" t="s">
        <v>19</v>
      </c>
      <c r="J25" s="15"/>
    </row>
    <row r="26" spans="6:8" ht="16.5" customHeight="1">
      <c r="F26" s="45" t="s">
        <v>16</v>
      </c>
      <c r="G26" s="46">
        <f>SUM(G6:G25)</f>
        <v>659969</v>
      </c>
      <c r="H26" s="14" t="s">
        <v>19</v>
      </c>
    </row>
    <row r="27" spans="1:5" ht="16.5" customHeight="1">
      <c r="A27" s="47" t="s">
        <v>100</v>
      </c>
      <c r="E27" s="48"/>
    </row>
    <row r="28" spans="2:11" ht="16.5" customHeight="1">
      <c r="B28" s="49" t="s">
        <v>22</v>
      </c>
      <c r="C28" s="43" t="s">
        <v>20</v>
      </c>
      <c r="D28" s="30" t="s">
        <v>21</v>
      </c>
      <c r="F28" s="53"/>
      <c r="H28" s="53"/>
      <c r="J28" s="50"/>
      <c r="K28" s="51"/>
    </row>
    <row r="29" spans="2:8" ht="16.5" customHeight="1">
      <c r="B29" s="11" t="s">
        <v>27</v>
      </c>
      <c r="C29" s="21" t="s">
        <v>76</v>
      </c>
      <c r="D29" s="11">
        <v>183</v>
      </c>
      <c r="F29" s="87"/>
      <c r="G29" s="53"/>
      <c r="H29" s="53"/>
    </row>
    <row r="30" spans="2:6" ht="16.5" customHeight="1">
      <c r="B30" s="11" t="s">
        <v>14</v>
      </c>
      <c r="C30" s="21" t="s">
        <v>77</v>
      </c>
      <c r="D30" s="11">
        <v>183</v>
      </c>
      <c r="F30" s="42"/>
    </row>
    <row r="31" ht="16.5" customHeight="1">
      <c r="F31" s="42"/>
    </row>
    <row r="32" ht="16.5" customHeight="1">
      <c r="F32" s="42"/>
    </row>
    <row r="33" ht="16.5" customHeight="1">
      <c r="F33" s="42"/>
    </row>
  </sheetData>
  <sheetProtection/>
  <mergeCells count="31">
    <mergeCell ref="D7:E7"/>
    <mergeCell ref="D21:E21"/>
    <mergeCell ref="D20:E20"/>
    <mergeCell ref="D18:E18"/>
    <mergeCell ref="D12:E12"/>
    <mergeCell ref="D13:E13"/>
    <mergeCell ref="D22:E22"/>
    <mergeCell ref="D9:E9"/>
    <mergeCell ref="D11:E11"/>
    <mergeCell ref="D14:E14"/>
    <mergeCell ref="A15:A16"/>
    <mergeCell ref="A9:A10"/>
    <mergeCell ref="B9:B10"/>
    <mergeCell ref="A12:A13"/>
    <mergeCell ref="B12:B13"/>
    <mergeCell ref="D25:E25"/>
    <mergeCell ref="D16:E16"/>
    <mergeCell ref="D19:E19"/>
    <mergeCell ref="D24:E24"/>
    <mergeCell ref="D23:E23"/>
    <mergeCell ref="D17:E17"/>
    <mergeCell ref="G5:H5"/>
    <mergeCell ref="D15:E15"/>
    <mergeCell ref="A1:H1"/>
    <mergeCell ref="A2:H2"/>
    <mergeCell ref="D4:E4"/>
    <mergeCell ref="D5:E5"/>
    <mergeCell ref="D6:E6"/>
    <mergeCell ref="D8:E8"/>
    <mergeCell ref="D10:E10"/>
    <mergeCell ref="B15:B1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SheetLayoutView="100" zoomScalePageLayoutView="0" workbookViewId="0" topLeftCell="A10">
      <selection activeCell="A1" sqref="A1:K1"/>
    </sheetView>
  </sheetViews>
  <sheetFormatPr defaultColWidth="9.140625" defaultRowHeight="16.5" customHeight="1"/>
  <cols>
    <col min="1" max="1" width="7.140625" style="58" bestFit="1" customWidth="1"/>
    <col min="2" max="2" width="22.7109375" style="55" bestFit="1" customWidth="1"/>
    <col min="3" max="3" width="12.8515625" style="55" bestFit="1" customWidth="1"/>
    <col min="4" max="9" width="9.140625" style="55" bestFit="1" customWidth="1"/>
    <col min="10" max="10" width="7.8515625" style="17" bestFit="1" customWidth="1"/>
    <col min="11" max="11" width="4.421875" style="55" bestFit="1" customWidth="1"/>
    <col min="12" max="16384" width="9.140625" style="55" customWidth="1"/>
  </cols>
  <sheetData>
    <row r="1" spans="1:11" ht="16.5" customHeight="1">
      <c r="A1" s="196" t="s">
        <v>75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6.5" customHeight="1">
      <c r="A2" s="184" t="s">
        <v>28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ht="9.75" customHeight="1"/>
    <row r="4" spans="4:10" s="59" customFormat="1" ht="16.5" customHeight="1">
      <c r="D4" s="179" t="s">
        <v>107</v>
      </c>
      <c r="E4" s="197"/>
      <c r="F4" s="197"/>
      <c r="G4" s="197"/>
      <c r="H4" s="197"/>
      <c r="I4" s="180"/>
      <c r="J4" s="56"/>
    </row>
    <row r="5" spans="1:11" s="58" customFormat="1" ht="27.75" customHeight="1">
      <c r="A5" s="30" t="s">
        <v>11</v>
      </c>
      <c r="B5" s="30" t="s">
        <v>12</v>
      </c>
      <c r="C5" s="52" t="s">
        <v>13</v>
      </c>
      <c r="D5" s="30" t="s">
        <v>101</v>
      </c>
      <c r="E5" s="30" t="s">
        <v>102</v>
      </c>
      <c r="F5" s="30" t="s">
        <v>25</v>
      </c>
      <c r="G5" s="30" t="s">
        <v>26</v>
      </c>
      <c r="H5" s="30" t="s">
        <v>23</v>
      </c>
      <c r="I5" s="30" t="s">
        <v>24</v>
      </c>
      <c r="J5" s="198" t="s">
        <v>40</v>
      </c>
      <c r="K5" s="199"/>
    </row>
    <row r="6" spans="1:11" s="79" customFormat="1" ht="16.5" customHeight="1">
      <c r="A6" s="12" t="s">
        <v>1</v>
      </c>
      <c r="B6" s="5" t="s">
        <v>44</v>
      </c>
      <c r="C6" s="76" t="s">
        <v>103</v>
      </c>
      <c r="D6" s="77">
        <v>81279</v>
      </c>
      <c r="E6" s="77">
        <v>85133</v>
      </c>
      <c r="F6" s="77">
        <v>83436</v>
      </c>
      <c r="G6" s="77">
        <v>68291</v>
      </c>
      <c r="H6" s="67">
        <v>87990</v>
      </c>
      <c r="I6" s="67">
        <v>87286</v>
      </c>
      <c r="J6" s="78">
        <f>AVERAGE(H6,I6)</f>
        <v>87638</v>
      </c>
      <c r="K6" s="2" t="s">
        <v>17</v>
      </c>
    </row>
    <row r="7" spans="1:13" ht="16.5" customHeight="1">
      <c r="A7" s="195" t="s">
        <v>2</v>
      </c>
      <c r="B7" s="193" t="s">
        <v>46</v>
      </c>
      <c r="C7" s="72" t="s">
        <v>104</v>
      </c>
      <c r="D7" s="74">
        <v>9765</v>
      </c>
      <c r="E7" s="74">
        <v>10109</v>
      </c>
      <c r="F7" s="74">
        <v>10858</v>
      </c>
      <c r="G7" s="74">
        <v>10097</v>
      </c>
      <c r="H7" s="64">
        <v>9722</v>
      </c>
      <c r="I7" s="64">
        <v>10690</v>
      </c>
      <c r="J7" s="73">
        <f aca="true" t="shared" si="0" ref="J7:J26">AVERAGE(H7,I7)</f>
        <v>10206</v>
      </c>
      <c r="K7" s="8" t="s">
        <v>17</v>
      </c>
      <c r="M7" s="55" t="s">
        <v>135</v>
      </c>
    </row>
    <row r="8" spans="1:11" ht="16.5" customHeight="1">
      <c r="A8" s="195"/>
      <c r="B8" s="193"/>
      <c r="C8" s="72" t="s">
        <v>105</v>
      </c>
      <c r="D8" s="74">
        <v>44182</v>
      </c>
      <c r="E8" s="74">
        <v>46953</v>
      </c>
      <c r="F8" s="74">
        <v>40907</v>
      </c>
      <c r="G8" s="74">
        <v>42385</v>
      </c>
      <c r="H8" s="64">
        <v>42510</v>
      </c>
      <c r="I8" s="64">
        <v>43525</v>
      </c>
      <c r="J8" s="73">
        <f t="shared" si="0"/>
        <v>43017.5</v>
      </c>
      <c r="K8" s="8" t="s">
        <v>17</v>
      </c>
    </row>
    <row r="9" spans="1:11" ht="16.5" customHeight="1">
      <c r="A9" s="195"/>
      <c r="B9" s="193"/>
      <c r="C9" s="72" t="s">
        <v>106</v>
      </c>
      <c r="D9" s="74">
        <v>14260</v>
      </c>
      <c r="E9" s="74">
        <v>16919</v>
      </c>
      <c r="F9" s="74">
        <v>17801</v>
      </c>
      <c r="G9" s="74">
        <v>16611</v>
      </c>
      <c r="H9" s="64">
        <v>15945</v>
      </c>
      <c r="I9" s="64">
        <v>16679</v>
      </c>
      <c r="J9" s="73">
        <f t="shared" si="0"/>
        <v>16312</v>
      </c>
      <c r="K9" s="8" t="s">
        <v>17</v>
      </c>
    </row>
    <row r="10" spans="1:11" s="79" customFormat="1" ht="16.5" customHeight="1">
      <c r="A10" s="12" t="s">
        <v>3</v>
      </c>
      <c r="B10" s="5" t="s">
        <v>48</v>
      </c>
      <c r="C10" s="80" t="s">
        <v>108</v>
      </c>
      <c r="D10" s="81">
        <v>121872</v>
      </c>
      <c r="E10" s="81">
        <v>115960</v>
      </c>
      <c r="F10" s="81">
        <v>124660</v>
      </c>
      <c r="G10" s="81">
        <v>120777</v>
      </c>
      <c r="H10" s="69">
        <v>116558</v>
      </c>
      <c r="I10" s="69">
        <v>112467</v>
      </c>
      <c r="J10" s="82">
        <f t="shared" si="0"/>
        <v>114512.5</v>
      </c>
      <c r="K10" s="6" t="s">
        <v>17</v>
      </c>
    </row>
    <row r="11" spans="1:11" ht="16.5" customHeight="1">
      <c r="A11" s="195" t="s">
        <v>4</v>
      </c>
      <c r="B11" s="193" t="s">
        <v>50</v>
      </c>
      <c r="C11" s="72" t="s">
        <v>109</v>
      </c>
      <c r="D11" s="75">
        <v>112566</v>
      </c>
      <c r="E11" s="75">
        <v>109851</v>
      </c>
      <c r="F11" s="75">
        <v>115601</v>
      </c>
      <c r="G11" s="75">
        <v>96917</v>
      </c>
      <c r="H11" s="64">
        <v>103240</v>
      </c>
      <c r="I11" s="64">
        <v>102784</v>
      </c>
      <c r="J11" s="73">
        <f t="shared" si="0"/>
        <v>103012</v>
      </c>
      <c r="K11" s="8" t="s">
        <v>17</v>
      </c>
    </row>
    <row r="12" spans="1:11" ht="16.5" customHeight="1">
      <c r="A12" s="195"/>
      <c r="B12" s="193"/>
      <c r="C12" s="72" t="s">
        <v>110</v>
      </c>
      <c r="D12" s="75">
        <v>1023</v>
      </c>
      <c r="E12" s="75">
        <v>1061</v>
      </c>
      <c r="F12" s="75">
        <v>1065</v>
      </c>
      <c r="G12" s="75">
        <v>1141</v>
      </c>
      <c r="H12" s="64">
        <v>1041</v>
      </c>
      <c r="I12" s="64">
        <v>1019</v>
      </c>
      <c r="J12" s="73">
        <f t="shared" si="0"/>
        <v>1030</v>
      </c>
      <c r="K12" s="8" t="s">
        <v>17</v>
      </c>
    </row>
    <row r="13" spans="1:11" s="79" customFormat="1" ht="16.5" customHeight="1">
      <c r="A13" s="12" t="s">
        <v>5</v>
      </c>
      <c r="B13" s="5" t="s">
        <v>52</v>
      </c>
      <c r="C13" s="80" t="s">
        <v>111</v>
      </c>
      <c r="D13" s="81">
        <v>348589</v>
      </c>
      <c r="E13" s="81">
        <v>287451</v>
      </c>
      <c r="F13" s="81">
        <v>258116</v>
      </c>
      <c r="G13" s="81">
        <v>293509</v>
      </c>
      <c r="H13" s="69">
        <v>248887</v>
      </c>
      <c r="I13" s="69">
        <v>214451</v>
      </c>
      <c r="J13" s="82">
        <f t="shared" si="0"/>
        <v>231669</v>
      </c>
      <c r="K13" s="6" t="s">
        <v>17</v>
      </c>
    </row>
    <row r="14" spans="1:11" ht="16.5" customHeight="1">
      <c r="A14" s="195" t="s">
        <v>6</v>
      </c>
      <c r="B14" s="193" t="s">
        <v>54</v>
      </c>
      <c r="C14" s="72" t="s">
        <v>112</v>
      </c>
      <c r="D14" s="74">
        <v>125528</v>
      </c>
      <c r="E14" s="74">
        <v>118928</v>
      </c>
      <c r="F14" s="74">
        <v>109110</v>
      </c>
      <c r="G14" s="74">
        <v>102021</v>
      </c>
      <c r="H14" s="64">
        <v>96715</v>
      </c>
      <c r="I14" s="64">
        <v>97858</v>
      </c>
      <c r="J14" s="73">
        <f t="shared" si="0"/>
        <v>97286.5</v>
      </c>
      <c r="K14" s="8" t="s">
        <v>17</v>
      </c>
    </row>
    <row r="15" spans="1:11" ht="16.5" customHeight="1">
      <c r="A15" s="195"/>
      <c r="B15" s="193"/>
      <c r="C15" s="72" t="s">
        <v>113</v>
      </c>
      <c r="D15" s="74">
        <v>23878</v>
      </c>
      <c r="E15" s="74">
        <v>25530</v>
      </c>
      <c r="F15" s="74">
        <v>26562</v>
      </c>
      <c r="G15" s="74">
        <v>25458</v>
      </c>
      <c r="H15" s="64">
        <v>28912</v>
      </c>
      <c r="I15" s="64">
        <v>35487</v>
      </c>
      <c r="J15" s="73">
        <f t="shared" si="0"/>
        <v>32199.5</v>
      </c>
      <c r="K15" s="8" t="s">
        <v>17</v>
      </c>
    </row>
    <row r="16" spans="1:11" s="79" customFormat="1" ht="16.5" customHeight="1">
      <c r="A16" s="12" t="s">
        <v>7</v>
      </c>
      <c r="B16" s="5" t="s">
        <v>56</v>
      </c>
      <c r="C16" s="80" t="s">
        <v>114</v>
      </c>
      <c r="D16" s="81">
        <v>86946</v>
      </c>
      <c r="E16" s="81">
        <v>82947</v>
      </c>
      <c r="F16" s="81">
        <v>81980</v>
      </c>
      <c r="G16" s="81">
        <v>72565</v>
      </c>
      <c r="H16" s="69">
        <v>90171</v>
      </c>
      <c r="I16" s="69">
        <v>84356</v>
      </c>
      <c r="J16" s="82">
        <f t="shared" si="0"/>
        <v>87263.5</v>
      </c>
      <c r="K16" s="6" t="s">
        <v>17</v>
      </c>
    </row>
    <row r="17" spans="1:11" ht="16.5" customHeight="1">
      <c r="A17" s="28" t="s">
        <v>8</v>
      </c>
      <c r="B17" s="29" t="s">
        <v>58</v>
      </c>
      <c r="C17" s="72" t="s">
        <v>115</v>
      </c>
      <c r="D17" s="74">
        <v>43159</v>
      </c>
      <c r="E17" s="74">
        <v>39961</v>
      </c>
      <c r="F17" s="74">
        <v>44707</v>
      </c>
      <c r="G17" s="74">
        <v>47624</v>
      </c>
      <c r="H17" s="64">
        <v>47284</v>
      </c>
      <c r="I17" s="64">
        <v>48239</v>
      </c>
      <c r="J17" s="73">
        <f t="shared" si="0"/>
        <v>47761.5</v>
      </c>
      <c r="K17" s="8" t="s">
        <v>17</v>
      </c>
    </row>
    <row r="18" spans="1:11" s="79" customFormat="1" ht="16.5" customHeight="1">
      <c r="A18" s="12" t="s">
        <v>9</v>
      </c>
      <c r="B18" s="34" t="s">
        <v>60</v>
      </c>
      <c r="C18" s="80" t="s">
        <v>116</v>
      </c>
      <c r="D18" s="81">
        <v>46150</v>
      </c>
      <c r="E18" s="81">
        <v>18466</v>
      </c>
      <c r="F18" s="81">
        <v>32537</v>
      </c>
      <c r="G18" s="81">
        <v>24829</v>
      </c>
      <c r="H18" s="69">
        <v>29401</v>
      </c>
      <c r="I18" s="69">
        <v>27227</v>
      </c>
      <c r="J18" s="82">
        <f t="shared" si="0"/>
        <v>28314</v>
      </c>
      <c r="K18" s="6" t="s">
        <v>17</v>
      </c>
    </row>
    <row r="19" spans="1:11" ht="16.5" customHeight="1">
      <c r="A19" s="28" t="s">
        <v>10</v>
      </c>
      <c r="B19" s="31" t="s">
        <v>62</v>
      </c>
      <c r="C19" s="72" t="s">
        <v>117</v>
      </c>
      <c r="D19" s="74">
        <v>47195</v>
      </c>
      <c r="E19" s="74">
        <v>58175</v>
      </c>
      <c r="F19" s="74">
        <v>49979</v>
      </c>
      <c r="G19" s="74">
        <v>46465</v>
      </c>
      <c r="H19" s="64">
        <v>53706</v>
      </c>
      <c r="I19" s="64">
        <v>50659</v>
      </c>
      <c r="J19" s="73">
        <f t="shared" si="0"/>
        <v>52182.5</v>
      </c>
      <c r="K19" s="8" t="s">
        <v>17</v>
      </c>
    </row>
    <row r="20" spans="1:11" s="79" customFormat="1" ht="16.5" customHeight="1">
      <c r="A20" s="12">
        <v>11</v>
      </c>
      <c r="B20" s="90" t="s">
        <v>129</v>
      </c>
      <c r="C20" s="80" t="s">
        <v>118</v>
      </c>
      <c r="D20" s="81">
        <v>24872</v>
      </c>
      <c r="E20" s="81">
        <v>25330</v>
      </c>
      <c r="F20" s="81">
        <v>24739</v>
      </c>
      <c r="G20" s="81">
        <v>23243</v>
      </c>
      <c r="H20" s="69">
        <v>24751</v>
      </c>
      <c r="I20" s="69">
        <v>24186</v>
      </c>
      <c r="J20" s="82">
        <f t="shared" si="0"/>
        <v>24468.5</v>
      </c>
      <c r="K20" s="6" t="s">
        <v>17</v>
      </c>
    </row>
    <row r="21" spans="1:11" ht="16.5" customHeight="1">
      <c r="A21" s="28" t="s">
        <v>34</v>
      </c>
      <c r="B21" s="57" t="s">
        <v>66</v>
      </c>
      <c r="C21" s="72" t="s">
        <v>120</v>
      </c>
      <c r="D21" s="74">
        <v>31650</v>
      </c>
      <c r="E21" s="74">
        <v>38451</v>
      </c>
      <c r="F21" s="74">
        <v>36923</v>
      </c>
      <c r="G21" s="74">
        <v>35202</v>
      </c>
      <c r="H21" s="64">
        <v>36175</v>
      </c>
      <c r="I21" s="64">
        <v>38203</v>
      </c>
      <c r="J21" s="73">
        <f t="shared" si="0"/>
        <v>37189</v>
      </c>
      <c r="K21" s="8" t="s">
        <v>17</v>
      </c>
    </row>
    <row r="22" spans="1:11" s="79" customFormat="1" ht="16.5" customHeight="1">
      <c r="A22" s="12">
        <v>13</v>
      </c>
      <c r="B22" s="34" t="s">
        <v>68</v>
      </c>
      <c r="C22" s="80" t="s">
        <v>121</v>
      </c>
      <c r="D22" s="81">
        <v>20080</v>
      </c>
      <c r="E22" s="81">
        <v>19996</v>
      </c>
      <c r="F22" s="81">
        <v>19650</v>
      </c>
      <c r="G22" s="81">
        <v>20963</v>
      </c>
      <c r="H22" s="69">
        <v>17705</v>
      </c>
      <c r="I22" s="69">
        <v>22131</v>
      </c>
      <c r="J22" s="82">
        <f t="shared" si="0"/>
        <v>19918</v>
      </c>
      <c r="K22" s="6" t="s">
        <v>17</v>
      </c>
    </row>
    <row r="23" spans="1:11" ht="16.5" customHeight="1">
      <c r="A23" s="28">
        <v>14</v>
      </c>
      <c r="B23" s="31" t="s">
        <v>70</v>
      </c>
      <c r="C23" s="72" t="s">
        <v>122</v>
      </c>
      <c r="D23" s="74">
        <v>29210</v>
      </c>
      <c r="E23" s="74">
        <v>29449</v>
      </c>
      <c r="F23" s="74">
        <v>29713</v>
      </c>
      <c r="G23" s="74">
        <v>26239</v>
      </c>
      <c r="H23" s="64">
        <v>29705</v>
      </c>
      <c r="I23" s="64">
        <v>29474</v>
      </c>
      <c r="J23" s="73">
        <f t="shared" si="0"/>
        <v>29589.5</v>
      </c>
      <c r="K23" s="8" t="s">
        <v>17</v>
      </c>
    </row>
    <row r="24" spans="1:11" s="79" customFormat="1" ht="16.5" customHeight="1">
      <c r="A24" s="12">
        <v>16</v>
      </c>
      <c r="B24" s="34" t="s">
        <v>72</v>
      </c>
      <c r="C24" s="83" t="s">
        <v>123</v>
      </c>
      <c r="D24" s="81">
        <v>25791</v>
      </c>
      <c r="E24" s="81">
        <v>33295</v>
      </c>
      <c r="F24" s="81">
        <v>30252</v>
      </c>
      <c r="G24" s="81">
        <v>30961</v>
      </c>
      <c r="H24" s="69">
        <v>31467</v>
      </c>
      <c r="I24" s="69">
        <v>35406</v>
      </c>
      <c r="J24" s="82">
        <f t="shared" si="0"/>
        <v>33436.5</v>
      </c>
      <c r="K24" s="6" t="s">
        <v>17</v>
      </c>
    </row>
    <row r="25" spans="1:11" ht="16.5" customHeight="1">
      <c r="A25" s="28">
        <v>18</v>
      </c>
      <c r="B25" s="31" t="s">
        <v>132</v>
      </c>
      <c r="C25" s="91" t="s">
        <v>119</v>
      </c>
      <c r="D25" s="74">
        <v>3194</v>
      </c>
      <c r="E25" s="74">
        <v>4264</v>
      </c>
      <c r="F25" s="74">
        <v>4613</v>
      </c>
      <c r="G25" s="74">
        <v>3763</v>
      </c>
      <c r="H25" s="64">
        <v>4390</v>
      </c>
      <c r="I25" s="64">
        <v>3530</v>
      </c>
      <c r="J25" s="73">
        <v>3960</v>
      </c>
      <c r="K25" s="8" t="s">
        <v>17</v>
      </c>
    </row>
    <row r="26" spans="1:11" s="79" customFormat="1" ht="16.5" customHeight="1">
      <c r="A26" s="12">
        <v>19</v>
      </c>
      <c r="B26" s="34" t="s">
        <v>133</v>
      </c>
      <c r="C26" s="80" t="s">
        <v>124</v>
      </c>
      <c r="D26" s="81">
        <v>4993</v>
      </c>
      <c r="E26" s="81">
        <v>11962</v>
      </c>
      <c r="F26" s="81">
        <v>13768</v>
      </c>
      <c r="G26" s="81">
        <v>12494</v>
      </c>
      <c r="H26" s="69">
        <v>14333</v>
      </c>
      <c r="I26" s="69">
        <v>13925</v>
      </c>
      <c r="J26" s="82">
        <f t="shared" si="0"/>
        <v>14129</v>
      </c>
      <c r="K26" s="6" t="s">
        <v>17</v>
      </c>
    </row>
    <row r="27" spans="1:11" ht="16.5" customHeight="1">
      <c r="A27" s="92" t="s">
        <v>39</v>
      </c>
      <c r="B27" s="93" t="s">
        <v>86</v>
      </c>
      <c r="C27" s="94" t="s">
        <v>126</v>
      </c>
      <c r="D27" s="200" t="s">
        <v>127</v>
      </c>
      <c r="E27" s="201"/>
      <c r="F27" s="201"/>
      <c r="G27" s="201"/>
      <c r="H27" s="201"/>
      <c r="I27" s="202"/>
      <c r="J27" s="95"/>
      <c r="K27" s="14"/>
    </row>
    <row r="28" spans="1:11" ht="16.5" customHeight="1">
      <c r="A28" s="55"/>
      <c r="D28" s="203" t="s">
        <v>41</v>
      </c>
      <c r="E28" s="197"/>
      <c r="F28" s="197"/>
      <c r="G28" s="180"/>
      <c r="H28" s="60"/>
      <c r="I28" s="24" t="s">
        <v>16</v>
      </c>
      <c r="J28" s="25">
        <f>SUM(J6:J26)</f>
        <v>1115095</v>
      </c>
      <c r="K28" s="26" t="s">
        <v>17</v>
      </c>
    </row>
    <row r="29" spans="4:7" ht="16.5" customHeight="1">
      <c r="D29" s="203" t="s">
        <v>42</v>
      </c>
      <c r="E29" s="171"/>
      <c r="F29" s="171"/>
      <c r="G29" s="172"/>
    </row>
    <row r="30" ht="16.5" customHeight="1">
      <c r="M30" s="61"/>
    </row>
    <row r="31" ht="16.5" customHeight="1">
      <c r="J31" s="62"/>
    </row>
  </sheetData>
  <sheetProtection/>
  <mergeCells count="13">
    <mergeCell ref="A11:A12"/>
    <mergeCell ref="B11:B12"/>
    <mergeCell ref="D27:I27"/>
    <mergeCell ref="D29:G29"/>
    <mergeCell ref="D28:G28"/>
    <mergeCell ref="A14:A15"/>
    <mergeCell ref="B14:B15"/>
    <mergeCell ref="A7:A9"/>
    <mergeCell ref="B7:B9"/>
    <mergeCell ref="A1:K1"/>
    <mergeCell ref="A2:K2"/>
    <mergeCell ref="D4:I4"/>
    <mergeCell ref="J5:K5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98"/>
  <sheetViews>
    <sheetView tabSelected="1" zoomScalePageLayoutView="0" workbookViewId="0" topLeftCell="A181">
      <selection activeCell="L193" sqref="L193"/>
    </sheetView>
  </sheetViews>
  <sheetFormatPr defaultColWidth="9.140625" defaultRowHeight="15"/>
  <cols>
    <col min="1" max="9" width="9.140625" style="97" customWidth="1"/>
    <col min="14" max="14" width="10.140625" style="0" bestFit="1" customWidth="1"/>
  </cols>
  <sheetData>
    <row r="1" spans="1:9" ht="16.5">
      <c r="A1" s="207" t="s">
        <v>136</v>
      </c>
      <c r="B1" s="207"/>
      <c r="C1" s="207"/>
      <c r="D1" s="207"/>
      <c r="E1" s="207"/>
      <c r="F1" s="207"/>
      <c r="G1" s="207"/>
      <c r="H1" s="207"/>
      <c r="I1" s="207"/>
    </row>
    <row r="2" ht="15">
      <c r="L2" s="160"/>
    </row>
    <row r="3" spans="1:9" ht="15">
      <c r="A3" s="177" t="s">
        <v>75</v>
      </c>
      <c r="B3" s="177"/>
      <c r="C3" s="177"/>
      <c r="D3" s="177"/>
      <c r="E3" s="177"/>
      <c r="F3" s="177"/>
      <c r="G3" s="177"/>
      <c r="H3" s="177"/>
      <c r="I3" s="177"/>
    </row>
    <row r="4" spans="1:14" ht="15">
      <c r="A4" s="208" t="s">
        <v>137</v>
      </c>
      <c r="B4" s="208"/>
      <c r="C4" s="208"/>
      <c r="D4" s="208"/>
      <c r="E4" s="208"/>
      <c r="F4" s="208"/>
      <c r="G4" s="208"/>
      <c r="H4" s="208"/>
      <c r="I4" s="208"/>
      <c r="L4" s="160"/>
      <c r="N4" s="161"/>
    </row>
    <row r="5" ht="15.75" thickBot="1"/>
    <row r="6" spans="1:14" ht="15.75" thickBot="1">
      <c r="A6" s="209" t="s">
        <v>138</v>
      </c>
      <c r="B6" s="210"/>
      <c r="C6" s="210"/>
      <c r="D6" s="210"/>
      <c r="E6" s="210"/>
      <c r="F6" s="210"/>
      <c r="G6" s="210"/>
      <c r="H6" s="210"/>
      <c r="I6" s="211"/>
      <c r="N6" s="161"/>
    </row>
    <row r="7" spans="1:9" ht="15">
      <c r="A7" s="59"/>
      <c r="B7" s="59"/>
      <c r="C7" s="59"/>
      <c r="D7" s="59"/>
      <c r="E7" s="59"/>
      <c r="F7" s="59"/>
      <c r="G7" s="59"/>
      <c r="H7" s="59"/>
      <c r="I7" s="59"/>
    </row>
    <row r="8" ht="15.75" thickBot="1"/>
    <row r="9" spans="1:9" ht="15">
      <c r="A9" s="98" t="s">
        <v>139</v>
      </c>
      <c r="B9" s="212" t="s">
        <v>140</v>
      </c>
      <c r="C9" s="212"/>
      <c r="D9" s="212"/>
      <c r="E9" s="212"/>
      <c r="F9" s="212"/>
      <c r="G9" s="212"/>
      <c r="H9" s="212"/>
      <c r="I9" s="213"/>
    </row>
    <row r="10" spans="1:9" ht="15">
      <c r="A10" s="99" t="s">
        <v>32</v>
      </c>
      <c r="B10" s="214" t="s">
        <v>44</v>
      </c>
      <c r="C10" s="214"/>
      <c r="D10" s="214"/>
      <c r="E10" s="214"/>
      <c r="F10" s="214"/>
      <c r="G10" s="214"/>
      <c r="H10" s="100" t="s">
        <v>0</v>
      </c>
      <c r="I10" s="101" t="s">
        <v>1</v>
      </c>
    </row>
    <row r="11" spans="1:9" ht="15">
      <c r="A11" s="102"/>
      <c r="B11" s="103"/>
      <c r="C11" s="103"/>
      <c r="D11" s="103"/>
      <c r="E11" s="103"/>
      <c r="F11" s="103"/>
      <c r="G11" s="103"/>
      <c r="H11" s="103"/>
      <c r="I11" s="104"/>
    </row>
    <row r="12" spans="1:9" ht="15">
      <c r="A12" s="165" t="s">
        <v>33</v>
      </c>
      <c r="B12" s="166"/>
      <c r="C12" s="167"/>
      <c r="D12" s="204" t="s">
        <v>45</v>
      </c>
      <c r="E12" s="166"/>
      <c r="F12" s="166"/>
      <c r="G12" s="166"/>
      <c r="H12" s="166"/>
      <c r="I12" s="215"/>
    </row>
    <row r="13" spans="1:9" ht="15">
      <c r="A13" s="102"/>
      <c r="B13" s="103"/>
      <c r="C13" s="103"/>
      <c r="D13" s="103"/>
      <c r="E13" s="103"/>
      <c r="F13" s="103"/>
      <c r="G13" s="103"/>
      <c r="H13" s="103"/>
      <c r="I13" s="104"/>
    </row>
    <row r="14" spans="1:9" ht="15">
      <c r="A14" s="163" t="s">
        <v>141</v>
      </c>
      <c r="B14" s="164"/>
      <c r="C14" s="204"/>
      <c r="D14" s="105">
        <v>23562</v>
      </c>
      <c r="E14" s="106" t="s">
        <v>234</v>
      </c>
      <c r="F14" s="103"/>
      <c r="G14" s="103"/>
      <c r="H14" s="103"/>
      <c r="I14" s="104"/>
    </row>
    <row r="15" spans="1:9" ht="15.75" thickBot="1">
      <c r="A15" s="216" t="s">
        <v>142</v>
      </c>
      <c r="B15" s="217"/>
      <c r="C15" s="218"/>
      <c r="D15" s="107">
        <v>4745</v>
      </c>
      <c r="E15" s="108" t="s">
        <v>235</v>
      </c>
      <c r="F15" s="109"/>
      <c r="G15" s="109"/>
      <c r="H15" s="109"/>
      <c r="I15" s="110"/>
    </row>
    <row r="16" ht="15.75" thickBot="1"/>
    <row r="17" spans="1:9" ht="15">
      <c r="A17" s="219" t="s">
        <v>143</v>
      </c>
      <c r="B17" s="220"/>
      <c r="C17" s="220"/>
      <c r="D17" s="221" t="s">
        <v>144</v>
      </c>
      <c r="E17" s="221"/>
      <c r="F17" s="221"/>
      <c r="G17" s="221"/>
      <c r="H17" s="221"/>
      <c r="I17" s="222"/>
    </row>
    <row r="18" spans="1:9" ht="15">
      <c r="A18" s="223" t="s">
        <v>145</v>
      </c>
      <c r="B18" s="224"/>
      <c r="C18" s="224"/>
      <c r="D18" s="225" t="s">
        <v>146</v>
      </c>
      <c r="E18" s="225"/>
      <c r="F18" s="225"/>
      <c r="G18" s="225"/>
      <c r="H18" s="225"/>
      <c r="I18" s="226"/>
    </row>
    <row r="19" spans="1:9" ht="15">
      <c r="A19" s="163" t="s">
        <v>147</v>
      </c>
      <c r="B19" s="164"/>
      <c r="C19" s="164"/>
      <c r="D19" s="204" t="s">
        <v>148</v>
      </c>
      <c r="E19" s="166"/>
      <c r="F19" s="166"/>
      <c r="G19" s="166"/>
      <c r="H19" s="166"/>
      <c r="I19" s="215"/>
    </row>
    <row r="20" spans="1:9" ht="15">
      <c r="A20" s="163" t="s">
        <v>149</v>
      </c>
      <c r="B20" s="164"/>
      <c r="C20" s="204"/>
      <c r="D20" s="111" t="s">
        <v>150</v>
      </c>
      <c r="E20" s="106" t="s">
        <v>151</v>
      </c>
      <c r="F20" s="103"/>
      <c r="G20" s="103"/>
      <c r="H20" s="112" t="s">
        <v>152</v>
      </c>
      <c r="I20" s="113">
        <v>1981</v>
      </c>
    </row>
    <row r="21" spans="1:9" ht="15">
      <c r="A21" s="114"/>
      <c r="B21" s="115"/>
      <c r="C21" s="115"/>
      <c r="D21" s="103"/>
      <c r="E21" s="103"/>
      <c r="F21" s="103"/>
      <c r="G21" s="103"/>
      <c r="H21" s="103"/>
      <c r="I21" s="116"/>
    </row>
    <row r="22" spans="1:9" ht="15">
      <c r="A22" s="205" t="s">
        <v>143</v>
      </c>
      <c r="B22" s="206"/>
      <c r="C22" s="206"/>
      <c r="D22" s="224" t="s">
        <v>144</v>
      </c>
      <c r="E22" s="224"/>
      <c r="F22" s="224"/>
      <c r="G22" s="224"/>
      <c r="H22" s="224"/>
      <c r="I22" s="227"/>
    </row>
    <row r="23" spans="1:9" ht="15">
      <c r="A23" s="228" t="s">
        <v>145</v>
      </c>
      <c r="B23" s="229"/>
      <c r="C23" s="229"/>
      <c r="D23" s="225" t="s">
        <v>153</v>
      </c>
      <c r="E23" s="225"/>
      <c r="F23" s="225"/>
      <c r="G23" s="225"/>
      <c r="H23" s="225"/>
      <c r="I23" s="226"/>
    </row>
    <row r="24" spans="1:9" ht="15">
      <c r="A24" s="163" t="s">
        <v>147</v>
      </c>
      <c r="B24" s="164"/>
      <c r="C24" s="164"/>
      <c r="D24" s="230" t="s">
        <v>154</v>
      </c>
      <c r="E24" s="231"/>
      <c r="F24" s="231"/>
      <c r="G24" s="231"/>
      <c r="H24" s="231"/>
      <c r="I24" s="232"/>
    </row>
    <row r="25" spans="1:9" ht="15">
      <c r="A25" s="163" t="s">
        <v>149</v>
      </c>
      <c r="B25" s="164"/>
      <c r="C25" s="204"/>
      <c r="D25" s="117">
        <v>32</v>
      </c>
      <c r="E25" s="106" t="s">
        <v>151</v>
      </c>
      <c r="F25" s="103"/>
      <c r="G25" s="103"/>
      <c r="H25" s="112" t="s">
        <v>152</v>
      </c>
      <c r="I25" s="118" t="s">
        <v>154</v>
      </c>
    </row>
    <row r="26" spans="1:9" ht="15">
      <c r="A26" s="102"/>
      <c r="B26" s="103"/>
      <c r="C26" s="103"/>
      <c r="D26" s="103"/>
      <c r="E26" s="103"/>
      <c r="F26" s="103"/>
      <c r="G26" s="103"/>
      <c r="H26" s="103"/>
      <c r="I26" s="104"/>
    </row>
    <row r="27" spans="1:9" ht="15">
      <c r="A27" s="233" t="s">
        <v>155</v>
      </c>
      <c r="B27" s="234"/>
      <c r="C27" s="234"/>
      <c r="D27" s="234"/>
      <c r="E27" s="234"/>
      <c r="F27" s="234"/>
      <c r="G27" s="234"/>
      <c r="H27" s="234"/>
      <c r="I27" s="235"/>
    </row>
    <row r="28" spans="1:9" ht="15">
      <c r="A28" s="236" t="s">
        <v>236</v>
      </c>
      <c r="B28" s="237"/>
      <c r="C28" s="237"/>
      <c r="D28" s="238" t="s">
        <v>237</v>
      </c>
      <c r="E28" s="238"/>
      <c r="F28" s="238"/>
      <c r="G28" s="238" t="s">
        <v>238</v>
      </c>
      <c r="H28" s="238"/>
      <c r="I28" s="239"/>
    </row>
    <row r="29" spans="1:9" ht="15">
      <c r="A29" s="236" t="s">
        <v>156</v>
      </c>
      <c r="B29" s="237"/>
      <c r="C29" s="237"/>
      <c r="D29" s="240" t="s">
        <v>126</v>
      </c>
      <c r="E29" s="240"/>
      <c r="F29" s="240"/>
      <c r="G29" s="240" t="s">
        <v>126</v>
      </c>
      <c r="H29" s="240"/>
      <c r="I29" s="241"/>
    </row>
    <row r="30" spans="1:9" ht="15">
      <c r="A30" s="236" t="s">
        <v>157</v>
      </c>
      <c r="B30" s="237"/>
      <c r="C30" s="237"/>
      <c r="D30" s="240">
        <v>67579</v>
      </c>
      <c r="E30" s="240"/>
      <c r="F30" s="240"/>
      <c r="G30" s="240">
        <v>75244</v>
      </c>
      <c r="H30" s="240"/>
      <c r="I30" s="241"/>
    </row>
    <row r="31" spans="1:9" ht="15">
      <c r="A31" s="102"/>
      <c r="B31" s="103"/>
      <c r="C31" s="103"/>
      <c r="D31" s="103"/>
      <c r="E31" s="103"/>
      <c r="F31" s="103"/>
      <c r="G31" s="103"/>
      <c r="H31" s="103"/>
      <c r="I31" s="104"/>
    </row>
    <row r="32" spans="1:13" ht="15">
      <c r="A32" s="165" t="s">
        <v>158</v>
      </c>
      <c r="B32" s="166"/>
      <c r="C32" s="167"/>
      <c r="D32" s="105">
        <v>75244</v>
      </c>
      <c r="E32" s="106" t="s">
        <v>239</v>
      </c>
      <c r="F32" s="103"/>
      <c r="G32" s="242" t="s">
        <v>159</v>
      </c>
      <c r="H32" s="242"/>
      <c r="I32" s="119">
        <v>2636</v>
      </c>
      <c r="M32" s="162"/>
    </row>
    <row r="33" spans="1:13" ht="15.75" thickBot="1">
      <c r="A33" s="243" t="s">
        <v>160</v>
      </c>
      <c r="B33" s="244"/>
      <c r="C33" s="245"/>
      <c r="D33" s="120">
        <v>44243.47</v>
      </c>
      <c r="E33" s="108" t="s">
        <v>161</v>
      </c>
      <c r="F33" s="109"/>
      <c r="G33" s="246" t="s">
        <v>162</v>
      </c>
      <c r="H33" s="246"/>
      <c r="I33" s="121">
        <v>2159</v>
      </c>
      <c r="M33" s="103"/>
    </row>
    <row r="34" ht="15.75" thickBot="1">
      <c r="M34" s="162"/>
    </row>
    <row r="35" spans="1:9" ht="15">
      <c r="A35" s="247" t="s">
        <v>163</v>
      </c>
      <c r="B35" s="248"/>
      <c r="C35" s="248"/>
      <c r="D35" s="248"/>
      <c r="E35" s="248"/>
      <c r="F35" s="248"/>
      <c r="G35" s="248"/>
      <c r="H35" s="248"/>
      <c r="I35" s="249"/>
    </row>
    <row r="36" spans="1:9" ht="15">
      <c r="A36" s="250" t="s">
        <v>240</v>
      </c>
      <c r="B36" s="251"/>
      <c r="C36" s="252"/>
      <c r="D36" s="238" t="s">
        <v>164</v>
      </c>
      <c r="E36" s="238"/>
      <c r="F36" s="238"/>
      <c r="G36" s="238"/>
      <c r="H36" s="238"/>
      <c r="I36" s="239"/>
    </row>
    <row r="37" spans="1:9" ht="15">
      <c r="A37" s="253" t="s">
        <v>165</v>
      </c>
      <c r="B37" s="254"/>
      <c r="C37" s="255"/>
      <c r="D37" s="240">
        <v>87990</v>
      </c>
      <c r="E37" s="240"/>
      <c r="F37" s="240"/>
      <c r="G37" s="240"/>
      <c r="H37" s="240"/>
      <c r="I37" s="241"/>
    </row>
    <row r="38" spans="1:9" ht="15">
      <c r="A38" s="253" t="s">
        <v>14</v>
      </c>
      <c r="B38" s="254"/>
      <c r="C38" s="255"/>
      <c r="D38" s="240">
        <v>87286</v>
      </c>
      <c r="E38" s="240"/>
      <c r="F38" s="240"/>
      <c r="G38" s="240"/>
      <c r="H38" s="240"/>
      <c r="I38" s="241"/>
    </row>
    <row r="39" spans="1:9" ht="15">
      <c r="A39" s="102"/>
      <c r="B39" s="103"/>
      <c r="C39" s="103"/>
      <c r="D39" s="103"/>
      <c r="E39" s="103"/>
      <c r="F39" s="103"/>
      <c r="G39" s="103"/>
      <c r="H39" s="103"/>
      <c r="I39" s="104"/>
    </row>
    <row r="40" spans="1:9" ht="15">
      <c r="A40" s="165" t="s">
        <v>158</v>
      </c>
      <c r="B40" s="166"/>
      <c r="C40" s="167"/>
      <c r="D40" s="105">
        <v>87638</v>
      </c>
      <c r="E40" s="106" t="s">
        <v>17</v>
      </c>
      <c r="F40" s="103"/>
      <c r="G40" s="256"/>
      <c r="H40" s="257"/>
      <c r="I40" s="104"/>
    </row>
    <row r="41" spans="1:9" ht="15.75" thickBot="1">
      <c r="A41" s="243" t="s">
        <v>160</v>
      </c>
      <c r="B41" s="244"/>
      <c r="C41" s="245"/>
      <c r="D41" s="120">
        <v>16563.582</v>
      </c>
      <c r="E41" s="108" t="s">
        <v>161</v>
      </c>
      <c r="F41" s="109"/>
      <c r="G41" s="258"/>
      <c r="H41" s="258"/>
      <c r="I41" s="110"/>
    </row>
    <row r="42" spans="1:9" ht="15">
      <c r="A42" s="115"/>
      <c r="B42" s="115"/>
      <c r="C42" s="115"/>
      <c r="D42" s="103"/>
      <c r="E42" s="103"/>
      <c r="F42" s="103"/>
      <c r="G42" s="122"/>
      <c r="H42" s="122"/>
      <c r="I42" s="103"/>
    </row>
    <row r="43" spans="1:9" ht="15">
      <c r="A43" s="259" t="s">
        <v>166</v>
      </c>
      <c r="B43" s="259"/>
      <c r="C43" s="259"/>
      <c r="D43" s="259"/>
      <c r="E43" s="259"/>
      <c r="F43" s="259"/>
      <c r="G43" s="259"/>
      <c r="H43" s="259"/>
      <c r="I43" s="259"/>
    </row>
    <row r="44" spans="1:9" ht="15">
      <c r="A44" s="260" t="s">
        <v>167</v>
      </c>
      <c r="B44" s="260"/>
      <c r="C44" s="260"/>
      <c r="D44" s="260"/>
      <c r="E44" s="260"/>
      <c r="F44" s="260"/>
      <c r="G44" s="260"/>
      <c r="H44" s="260"/>
      <c r="I44" s="260"/>
    </row>
    <row r="45" spans="1:9" ht="15">
      <c r="A45" s="260"/>
      <c r="B45" s="260"/>
      <c r="C45" s="260"/>
      <c r="D45" s="260"/>
      <c r="E45" s="260"/>
      <c r="F45" s="260"/>
      <c r="G45" s="260"/>
      <c r="H45" s="260"/>
      <c r="I45" s="260"/>
    </row>
    <row r="46" spans="1:9" ht="15">
      <c r="A46" s="260"/>
      <c r="B46" s="260"/>
      <c r="C46" s="260"/>
      <c r="D46" s="260"/>
      <c r="E46" s="260"/>
      <c r="F46" s="260"/>
      <c r="G46" s="260"/>
      <c r="H46" s="260"/>
      <c r="I46" s="260"/>
    </row>
    <row r="47" spans="1:9" ht="15">
      <c r="A47" s="123"/>
      <c r="B47" s="123"/>
      <c r="C47" s="123"/>
      <c r="D47" s="123"/>
      <c r="E47" s="123"/>
      <c r="F47" s="123"/>
      <c r="G47" s="123"/>
      <c r="H47" s="123"/>
      <c r="I47" s="123"/>
    </row>
    <row r="48" spans="1:9" ht="15">
      <c r="A48" s="259" t="s">
        <v>168</v>
      </c>
      <c r="B48" s="259"/>
      <c r="C48" s="259"/>
      <c r="D48" s="259"/>
      <c r="E48" s="259"/>
      <c r="F48" s="259"/>
      <c r="G48" s="259"/>
      <c r="H48" s="259"/>
      <c r="I48" s="259"/>
    </row>
    <row r="49" spans="1:9" ht="15">
      <c r="A49" s="261" t="s">
        <v>280</v>
      </c>
      <c r="B49" s="262"/>
      <c r="C49" s="262"/>
      <c r="D49" s="262"/>
      <c r="E49" s="262"/>
      <c r="F49" s="262"/>
      <c r="G49" s="262"/>
      <c r="H49" s="262"/>
      <c r="I49" s="263"/>
    </row>
    <row r="50" spans="1:9" ht="15">
      <c r="A50" s="264"/>
      <c r="B50" s="265"/>
      <c r="C50" s="265"/>
      <c r="D50" s="265"/>
      <c r="E50" s="265"/>
      <c r="F50" s="265"/>
      <c r="G50" s="265"/>
      <c r="H50" s="265"/>
      <c r="I50" s="266"/>
    </row>
    <row r="51" spans="1:9" ht="15">
      <c r="A51" s="267"/>
      <c r="B51" s="268"/>
      <c r="C51" s="268"/>
      <c r="D51" s="268"/>
      <c r="E51" s="268"/>
      <c r="F51" s="268"/>
      <c r="G51" s="268"/>
      <c r="H51" s="268"/>
      <c r="I51" s="269"/>
    </row>
    <row r="52" spans="1:9" ht="15.75" thickBot="1">
      <c r="A52" s="124"/>
      <c r="B52" s="124"/>
      <c r="C52" s="124"/>
      <c r="D52" s="124"/>
      <c r="E52" s="124"/>
      <c r="F52" s="124"/>
      <c r="G52" s="124"/>
      <c r="H52" s="124"/>
      <c r="I52" s="124"/>
    </row>
    <row r="53" spans="1:9" ht="15">
      <c r="A53" s="125"/>
      <c r="B53" s="125"/>
      <c r="C53" s="125"/>
      <c r="D53" s="125"/>
      <c r="E53" s="125"/>
      <c r="F53" s="125"/>
      <c r="G53" s="125"/>
      <c r="H53" s="125"/>
      <c r="I53" s="125"/>
    </row>
    <row r="54" spans="1:9" ht="15.75" thickBot="1">
      <c r="A54" s="103"/>
      <c r="B54" s="103"/>
      <c r="C54" s="103"/>
      <c r="D54" s="103"/>
      <c r="E54" s="103"/>
      <c r="F54" s="103"/>
      <c r="G54" s="103"/>
      <c r="H54" s="103"/>
      <c r="I54" s="103"/>
    </row>
    <row r="55" spans="1:9" ht="15">
      <c r="A55" s="98" t="s">
        <v>139</v>
      </c>
      <c r="B55" s="270" t="s">
        <v>140</v>
      </c>
      <c r="C55" s="271"/>
      <c r="D55" s="271"/>
      <c r="E55" s="271"/>
      <c r="F55" s="271"/>
      <c r="G55" s="271"/>
      <c r="H55" s="271"/>
      <c r="I55" s="272"/>
    </row>
    <row r="56" spans="1:9" ht="15">
      <c r="A56" s="126" t="s">
        <v>32</v>
      </c>
      <c r="B56" s="273" t="s">
        <v>46</v>
      </c>
      <c r="C56" s="274"/>
      <c r="D56" s="274"/>
      <c r="E56" s="274"/>
      <c r="F56" s="274"/>
      <c r="G56" s="275"/>
      <c r="H56" s="127" t="s">
        <v>0</v>
      </c>
      <c r="I56" s="128" t="s">
        <v>2</v>
      </c>
    </row>
    <row r="57" spans="1:9" ht="15">
      <c r="A57" s="102"/>
      <c r="B57" s="103"/>
      <c r="C57" s="103"/>
      <c r="D57" s="103"/>
      <c r="E57" s="103"/>
      <c r="F57" s="103"/>
      <c r="G57" s="103"/>
      <c r="H57" s="103"/>
      <c r="I57" s="104"/>
    </row>
    <row r="58" spans="1:9" ht="15">
      <c r="A58" s="165" t="s">
        <v>33</v>
      </c>
      <c r="B58" s="166"/>
      <c r="C58" s="167"/>
      <c r="D58" s="204" t="s">
        <v>47</v>
      </c>
      <c r="E58" s="166"/>
      <c r="F58" s="166"/>
      <c r="G58" s="166"/>
      <c r="H58" s="166"/>
      <c r="I58" s="215"/>
    </row>
    <row r="59" spans="1:9" ht="15">
      <c r="A59" s="102"/>
      <c r="B59" s="103"/>
      <c r="C59" s="103"/>
      <c r="D59" s="103"/>
      <c r="E59" s="103"/>
      <c r="F59" s="103"/>
      <c r="G59" s="103"/>
      <c r="H59" s="103"/>
      <c r="I59" s="104"/>
    </row>
    <row r="60" spans="1:9" ht="15">
      <c r="A60" s="165" t="s">
        <v>141</v>
      </c>
      <c r="B60" s="166"/>
      <c r="C60" s="167"/>
      <c r="D60" s="105">
        <v>18594</v>
      </c>
      <c r="E60" s="106" t="s">
        <v>234</v>
      </c>
      <c r="F60" s="103"/>
      <c r="G60" s="103"/>
      <c r="H60" s="103"/>
      <c r="I60" s="104"/>
    </row>
    <row r="61" spans="1:9" ht="15.75" thickBot="1">
      <c r="A61" s="243" t="s">
        <v>142</v>
      </c>
      <c r="B61" s="244"/>
      <c r="C61" s="245"/>
      <c r="D61" s="107">
        <v>3629</v>
      </c>
      <c r="E61" s="108" t="s">
        <v>235</v>
      </c>
      <c r="F61" s="109"/>
      <c r="G61" s="109"/>
      <c r="H61" s="109"/>
      <c r="I61" s="110"/>
    </row>
    <row r="62" ht="15.75" thickBot="1"/>
    <row r="63" spans="1:9" ht="15">
      <c r="A63" s="276" t="s">
        <v>143</v>
      </c>
      <c r="B63" s="277"/>
      <c r="C63" s="278"/>
      <c r="D63" s="221" t="s">
        <v>144</v>
      </c>
      <c r="E63" s="221"/>
      <c r="F63" s="221"/>
      <c r="G63" s="221"/>
      <c r="H63" s="221"/>
      <c r="I63" s="222"/>
    </row>
    <row r="64" spans="1:9" ht="15">
      <c r="A64" s="279" t="s">
        <v>145</v>
      </c>
      <c r="B64" s="280"/>
      <c r="C64" s="281"/>
      <c r="D64" s="225" t="s">
        <v>146</v>
      </c>
      <c r="E64" s="225"/>
      <c r="F64" s="225"/>
      <c r="G64" s="225"/>
      <c r="H64" s="225"/>
      <c r="I64" s="226"/>
    </row>
    <row r="65" spans="1:9" ht="15">
      <c r="A65" s="165" t="s">
        <v>147</v>
      </c>
      <c r="B65" s="166"/>
      <c r="C65" s="167"/>
      <c r="D65" s="204" t="s">
        <v>169</v>
      </c>
      <c r="E65" s="166"/>
      <c r="F65" s="166"/>
      <c r="G65" s="166"/>
      <c r="H65" s="166"/>
      <c r="I65" s="215"/>
    </row>
    <row r="66" spans="1:9" ht="15">
      <c r="A66" s="165" t="s">
        <v>149</v>
      </c>
      <c r="B66" s="166"/>
      <c r="C66" s="167"/>
      <c r="D66" s="111" t="s">
        <v>170</v>
      </c>
      <c r="E66" s="106" t="s">
        <v>151</v>
      </c>
      <c r="F66" s="103"/>
      <c r="G66" s="103"/>
      <c r="H66" s="112" t="s">
        <v>152</v>
      </c>
      <c r="I66" s="113">
        <v>1981</v>
      </c>
    </row>
    <row r="67" spans="1:9" ht="15">
      <c r="A67" s="114"/>
      <c r="B67" s="115"/>
      <c r="C67" s="115"/>
      <c r="D67" s="103"/>
      <c r="E67" s="103"/>
      <c r="F67" s="103"/>
      <c r="G67" s="103"/>
      <c r="H67" s="103"/>
      <c r="I67" s="116"/>
    </row>
    <row r="68" spans="1:9" ht="15">
      <c r="A68" s="205" t="s">
        <v>143</v>
      </c>
      <c r="B68" s="206"/>
      <c r="C68" s="206"/>
      <c r="D68" s="224" t="s">
        <v>144</v>
      </c>
      <c r="E68" s="224"/>
      <c r="F68" s="224"/>
      <c r="G68" s="224"/>
      <c r="H68" s="224"/>
      <c r="I68" s="227"/>
    </row>
    <row r="69" spans="1:9" ht="15">
      <c r="A69" s="170" t="s">
        <v>145</v>
      </c>
      <c r="B69" s="169"/>
      <c r="C69" s="168"/>
      <c r="D69" s="225" t="s">
        <v>153</v>
      </c>
      <c r="E69" s="225"/>
      <c r="F69" s="225"/>
      <c r="G69" s="225"/>
      <c r="H69" s="225"/>
      <c r="I69" s="226"/>
    </row>
    <row r="70" spans="1:9" ht="15">
      <c r="A70" s="165" t="s">
        <v>147</v>
      </c>
      <c r="B70" s="166"/>
      <c r="C70" s="167"/>
      <c r="D70" s="230" t="s">
        <v>154</v>
      </c>
      <c r="E70" s="231"/>
      <c r="F70" s="231"/>
      <c r="G70" s="231"/>
      <c r="H70" s="231"/>
      <c r="I70" s="232"/>
    </row>
    <row r="71" spans="1:9" ht="15">
      <c r="A71" s="165" t="s">
        <v>149</v>
      </c>
      <c r="B71" s="166"/>
      <c r="C71" s="167"/>
      <c r="D71" s="117">
        <v>32</v>
      </c>
      <c r="E71" s="106" t="s">
        <v>151</v>
      </c>
      <c r="F71" s="103"/>
      <c r="G71" s="103"/>
      <c r="H71" s="129" t="s">
        <v>152</v>
      </c>
      <c r="I71" s="130" t="s">
        <v>154</v>
      </c>
    </row>
    <row r="72" spans="1:9" ht="15">
      <c r="A72" s="114"/>
      <c r="B72" s="115"/>
      <c r="C72" s="115"/>
      <c r="D72" s="103"/>
      <c r="E72" s="103"/>
      <c r="F72" s="103"/>
      <c r="G72" s="103"/>
      <c r="H72" s="103"/>
      <c r="I72" s="131"/>
    </row>
    <row r="73" spans="1:9" ht="15">
      <c r="A73" s="205" t="s">
        <v>143</v>
      </c>
      <c r="B73" s="206"/>
      <c r="C73" s="206"/>
      <c r="D73" s="224" t="s">
        <v>171</v>
      </c>
      <c r="E73" s="224"/>
      <c r="F73" s="224"/>
      <c r="G73" s="224"/>
      <c r="H73" s="224"/>
      <c r="I73" s="227"/>
    </row>
    <row r="74" spans="1:9" ht="15">
      <c r="A74" s="170" t="s">
        <v>145</v>
      </c>
      <c r="B74" s="169"/>
      <c r="C74" s="168"/>
      <c r="D74" s="225" t="s">
        <v>172</v>
      </c>
      <c r="E74" s="225"/>
      <c r="F74" s="225"/>
      <c r="G74" s="225"/>
      <c r="H74" s="225"/>
      <c r="I74" s="226"/>
    </row>
    <row r="75" spans="1:9" ht="15">
      <c r="A75" s="165" t="s">
        <v>147</v>
      </c>
      <c r="B75" s="166"/>
      <c r="C75" s="167"/>
      <c r="D75" s="230" t="s">
        <v>173</v>
      </c>
      <c r="E75" s="231"/>
      <c r="F75" s="231"/>
      <c r="G75" s="231"/>
      <c r="H75" s="231"/>
      <c r="I75" s="232"/>
    </row>
    <row r="76" spans="1:9" ht="15">
      <c r="A76" s="165" t="s">
        <v>149</v>
      </c>
      <c r="B76" s="166"/>
      <c r="C76" s="167"/>
      <c r="D76" s="117">
        <v>26.7</v>
      </c>
      <c r="E76" s="106" t="s">
        <v>151</v>
      </c>
      <c r="F76" s="103"/>
      <c r="G76" s="103"/>
      <c r="H76" s="129" t="s">
        <v>152</v>
      </c>
      <c r="I76" s="132">
        <v>2002</v>
      </c>
    </row>
    <row r="77" spans="1:9" ht="15">
      <c r="A77" s="114"/>
      <c r="B77" s="115"/>
      <c r="C77" s="115"/>
      <c r="D77" s="103"/>
      <c r="E77" s="103"/>
      <c r="F77" s="103"/>
      <c r="G77" s="103"/>
      <c r="H77" s="103"/>
      <c r="I77" s="131"/>
    </row>
    <row r="78" spans="1:9" ht="15">
      <c r="A78" s="205" t="s">
        <v>143</v>
      </c>
      <c r="B78" s="206"/>
      <c r="C78" s="206"/>
      <c r="D78" s="224" t="s">
        <v>174</v>
      </c>
      <c r="E78" s="224"/>
      <c r="F78" s="224"/>
      <c r="G78" s="224"/>
      <c r="H78" s="224"/>
      <c r="I78" s="227"/>
    </row>
    <row r="79" spans="1:9" ht="15">
      <c r="A79" s="170" t="s">
        <v>145</v>
      </c>
      <c r="B79" s="169"/>
      <c r="C79" s="168"/>
      <c r="D79" s="225" t="s">
        <v>172</v>
      </c>
      <c r="E79" s="225"/>
      <c r="F79" s="225"/>
      <c r="G79" s="225"/>
      <c r="H79" s="225"/>
      <c r="I79" s="226"/>
    </row>
    <row r="80" spans="1:9" ht="15">
      <c r="A80" s="102"/>
      <c r="B80" s="103"/>
      <c r="C80" s="103"/>
      <c r="D80" s="103"/>
      <c r="E80" s="103"/>
      <c r="F80" s="103"/>
      <c r="G80" s="103"/>
      <c r="H80" s="103"/>
      <c r="I80" s="104"/>
    </row>
    <row r="81" spans="1:9" ht="15">
      <c r="A81" s="282" t="s">
        <v>155</v>
      </c>
      <c r="B81" s="283"/>
      <c r="C81" s="283"/>
      <c r="D81" s="283"/>
      <c r="E81" s="283"/>
      <c r="F81" s="283"/>
      <c r="G81" s="283"/>
      <c r="H81" s="283"/>
      <c r="I81" s="284"/>
    </row>
    <row r="82" spans="1:9" ht="15">
      <c r="A82" s="253" t="s">
        <v>241</v>
      </c>
      <c r="B82" s="254"/>
      <c r="C82" s="255"/>
      <c r="D82" s="238" t="s">
        <v>237</v>
      </c>
      <c r="E82" s="238"/>
      <c r="F82" s="238"/>
      <c r="G82" s="238" t="s">
        <v>238</v>
      </c>
      <c r="H82" s="238"/>
      <c r="I82" s="239"/>
    </row>
    <row r="83" spans="1:9" ht="15">
      <c r="A83" s="253" t="s">
        <v>156</v>
      </c>
      <c r="B83" s="254"/>
      <c r="C83" s="255"/>
      <c r="D83" s="285" t="s">
        <v>126</v>
      </c>
      <c r="E83" s="286"/>
      <c r="F83" s="287"/>
      <c r="G83" s="285" t="s">
        <v>126</v>
      </c>
      <c r="H83" s="286"/>
      <c r="I83" s="288"/>
    </row>
    <row r="84" spans="1:9" ht="15">
      <c r="A84" s="253" t="s">
        <v>157</v>
      </c>
      <c r="B84" s="254"/>
      <c r="C84" s="255"/>
      <c r="D84" s="285">
        <v>62427</v>
      </c>
      <c r="E84" s="286"/>
      <c r="F84" s="287"/>
      <c r="G84" s="285">
        <v>69508</v>
      </c>
      <c r="H84" s="286"/>
      <c r="I84" s="288"/>
    </row>
    <row r="85" spans="1:9" ht="15">
      <c r="A85" s="102"/>
      <c r="B85" s="103"/>
      <c r="C85" s="103"/>
      <c r="D85" s="103"/>
      <c r="E85" s="103"/>
      <c r="F85" s="103"/>
      <c r="G85" s="103"/>
      <c r="H85" s="103"/>
      <c r="I85" s="104"/>
    </row>
    <row r="86" spans="1:9" ht="15">
      <c r="A86" s="165" t="s">
        <v>158</v>
      </c>
      <c r="B86" s="166"/>
      <c r="C86" s="167"/>
      <c r="D86" s="105">
        <v>69508</v>
      </c>
      <c r="E86" s="106" t="s">
        <v>239</v>
      </c>
      <c r="F86" s="103"/>
      <c r="G86" s="289" t="s">
        <v>159</v>
      </c>
      <c r="H86" s="290"/>
      <c r="I86" s="119">
        <v>2636</v>
      </c>
    </row>
    <row r="87" spans="1:9" ht="15.75" thickBot="1">
      <c r="A87" s="243" t="s">
        <v>160</v>
      </c>
      <c r="B87" s="244"/>
      <c r="C87" s="245"/>
      <c r="D87" s="120">
        <v>40870.7</v>
      </c>
      <c r="E87" s="108" t="s">
        <v>161</v>
      </c>
      <c r="F87" s="109"/>
      <c r="G87" s="291" t="s">
        <v>162</v>
      </c>
      <c r="H87" s="292"/>
      <c r="I87" s="121">
        <v>2159</v>
      </c>
    </row>
    <row r="88" ht="15.75" thickBot="1"/>
    <row r="89" spans="1:9" ht="15">
      <c r="A89" s="293" t="s">
        <v>163</v>
      </c>
      <c r="B89" s="294"/>
      <c r="C89" s="294"/>
      <c r="D89" s="294"/>
      <c r="E89" s="294"/>
      <c r="F89" s="294"/>
      <c r="G89" s="294"/>
      <c r="H89" s="294"/>
      <c r="I89" s="295"/>
    </row>
    <row r="90" spans="1:9" ht="15">
      <c r="A90" s="253" t="s">
        <v>242</v>
      </c>
      <c r="B90" s="254"/>
      <c r="C90" s="255"/>
      <c r="D90" s="296" t="s">
        <v>164</v>
      </c>
      <c r="E90" s="297"/>
      <c r="F90" s="297"/>
      <c r="G90" s="297"/>
      <c r="H90" s="297"/>
      <c r="I90" s="298"/>
    </row>
    <row r="91" spans="1:9" ht="15">
      <c r="A91" s="253" t="s">
        <v>165</v>
      </c>
      <c r="B91" s="254"/>
      <c r="C91" s="255"/>
      <c r="D91" s="285">
        <v>9722</v>
      </c>
      <c r="E91" s="286"/>
      <c r="F91" s="286"/>
      <c r="G91" s="286"/>
      <c r="H91" s="286"/>
      <c r="I91" s="288"/>
    </row>
    <row r="92" spans="1:9" ht="15">
      <c r="A92" s="253" t="s">
        <v>14</v>
      </c>
      <c r="B92" s="254"/>
      <c r="C92" s="255"/>
      <c r="D92" s="285">
        <v>10690</v>
      </c>
      <c r="E92" s="286"/>
      <c r="F92" s="286"/>
      <c r="G92" s="286"/>
      <c r="H92" s="286"/>
      <c r="I92" s="288"/>
    </row>
    <row r="93" spans="1:9" ht="15">
      <c r="A93" s="102"/>
      <c r="B93" s="103"/>
      <c r="C93" s="103"/>
      <c r="D93" s="103"/>
      <c r="E93" s="103"/>
      <c r="F93" s="103"/>
      <c r="G93" s="103"/>
      <c r="H93" s="103"/>
      <c r="I93" s="104"/>
    </row>
    <row r="94" spans="1:9" ht="15">
      <c r="A94" s="165" t="s">
        <v>158</v>
      </c>
      <c r="B94" s="166"/>
      <c r="C94" s="167"/>
      <c r="D94" s="105">
        <v>10206</v>
      </c>
      <c r="E94" s="106" t="s">
        <v>17</v>
      </c>
      <c r="F94" s="103"/>
      <c r="G94" s="103"/>
      <c r="H94" s="103"/>
      <c r="I94" s="104"/>
    </row>
    <row r="95" spans="1:9" ht="15">
      <c r="A95" s="165" t="s">
        <v>160</v>
      </c>
      <c r="B95" s="166"/>
      <c r="C95" s="167"/>
      <c r="D95" s="133">
        <v>1928.934</v>
      </c>
      <c r="E95" s="106" t="s">
        <v>161</v>
      </c>
      <c r="F95" s="103"/>
      <c r="G95" s="103"/>
      <c r="H95" s="103"/>
      <c r="I95" s="104"/>
    </row>
    <row r="96" spans="1:9" ht="15">
      <c r="A96" s="102"/>
      <c r="B96" s="103"/>
      <c r="C96" s="103"/>
      <c r="D96" s="103"/>
      <c r="E96" s="103"/>
      <c r="F96" s="103"/>
      <c r="G96" s="103"/>
      <c r="H96" s="103"/>
      <c r="I96" s="104"/>
    </row>
    <row r="97" spans="1:9" ht="15">
      <c r="A97" s="282" t="s">
        <v>163</v>
      </c>
      <c r="B97" s="283"/>
      <c r="C97" s="283"/>
      <c r="D97" s="283"/>
      <c r="E97" s="283"/>
      <c r="F97" s="283"/>
      <c r="G97" s="283"/>
      <c r="H97" s="283"/>
      <c r="I97" s="284"/>
    </row>
    <row r="98" spans="1:9" ht="15">
      <c r="A98" s="253" t="s">
        <v>243</v>
      </c>
      <c r="B98" s="254"/>
      <c r="C98" s="255"/>
      <c r="D98" s="296" t="s">
        <v>164</v>
      </c>
      <c r="E98" s="297"/>
      <c r="F98" s="297"/>
      <c r="G98" s="297"/>
      <c r="H98" s="297"/>
      <c r="I98" s="298"/>
    </row>
    <row r="99" spans="1:9" ht="15">
      <c r="A99" s="253" t="s">
        <v>165</v>
      </c>
      <c r="B99" s="254"/>
      <c r="C99" s="255"/>
      <c r="D99" s="285">
        <v>42510</v>
      </c>
      <c r="E99" s="286"/>
      <c r="F99" s="286"/>
      <c r="G99" s="286"/>
      <c r="H99" s="286"/>
      <c r="I99" s="288"/>
    </row>
    <row r="100" spans="1:9" ht="15">
      <c r="A100" s="253" t="s">
        <v>14</v>
      </c>
      <c r="B100" s="254"/>
      <c r="C100" s="255"/>
      <c r="D100" s="285">
        <v>43525</v>
      </c>
      <c r="E100" s="286"/>
      <c r="F100" s="286"/>
      <c r="G100" s="286"/>
      <c r="H100" s="286"/>
      <c r="I100" s="288"/>
    </row>
    <row r="101" spans="1:9" ht="15">
      <c r="A101" s="102"/>
      <c r="B101" s="103"/>
      <c r="C101" s="103"/>
      <c r="D101" s="103"/>
      <c r="E101" s="103"/>
      <c r="F101" s="103"/>
      <c r="G101" s="103"/>
      <c r="H101" s="103"/>
      <c r="I101" s="104"/>
    </row>
    <row r="102" spans="1:9" ht="15">
      <c r="A102" s="165" t="s">
        <v>158</v>
      </c>
      <c r="B102" s="166"/>
      <c r="C102" s="167"/>
      <c r="D102" s="105">
        <v>43017.5</v>
      </c>
      <c r="E102" s="106" t="s">
        <v>17</v>
      </c>
      <c r="F102" s="103"/>
      <c r="G102" s="103"/>
      <c r="H102" s="103"/>
      <c r="I102" s="104"/>
    </row>
    <row r="103" spans="1:9" ht="15">
      <c r="A103" s="165" t="s">
        <v>160</v>
      </c>
      <c r="B103" s="166"/>
      <c r="C103" s="167"/>
      <c r="D103" s="133">
        <v>8130.3075</v>
      </c>
      <c r="E103" s="106" t="s">
        <v>161</v>
      </c>
      <c r="F103" s="103"/>
      <c r="G103" s="103"/>
      <c r="H103" s="103"/>
      <c r="I103" s="104"/>
    </row>
    <row r="104" spans="1:9" ht="15.75" customHeight="1" thickBot="1">
      <c r="A104" s="159"/>
      <c r="B104" s="109"/>
      <c r="C104" s="109"/>
      <c r="D104" s="109"/>
      <c r="E104" s="109"/>
      <c r="F104" s="109"/>
      <c r="G104" s="109"/>
      <c r="H104" s="109"/>
      <c r="I104" s="110"/>
    </row>
    <row r="105" spans="1:9" ht="15">
      <c r="A105" s="299" t="s">
        <v>163</v>
      </c>
      <c r="B105" s="300"/>
      <c r="C105" s="300"/>
      <c r="D105" s="300"/>
      <c r="E105" s="300"/>
      <c r="F105" s="300"/>
      <c r="G105" s="300"/>
      <c r="H105" s="300"/>
      <c r="I105" s="301"/>
    </row>
    <row r="106" spans="1:9" ht="15">
      <c r="A106" s="253" t="s">
        <v>244</v>
      </c>
      <c r="B106" s="254"/>
      <c r="C106" s="255"/>
      <c r="D106" s="296" t="s">
        <v>164</v>
      </c>
      <c r="E106" s="297"/>
      <c r="F106" s="297"/>
      <c r="G106" s="297"/>
      <c r="H106" s="297"/>
      <c r="I106" s="298"/>
    </row>
    <row r="107" spans="1:9" ht="15">
      <c r="A107" s="253" t="s">
        <v>165</v>
      </c>
      <c r="B107" s="254"/>
      <c r="C107" s="255"/>
      <c r="D107" s="285">
        <v>15945</v>
      </c>
      <c r="E107" s="286"/>
      <c r="F107" s="286"/>
      <c r="G107" s="286"/>
      <c r="H107" s="286"/>
      <c r="I107" s="288"/>
    </row>
    <row r="108" spans="1:9" ht="15">
      <c r="A108" s="253" t="s">
        <v>14</v>
      </c>
      <c r="B108" s="254"/>
      <c r="C108" s="255"/>
      <c r="D108" s="285">
        <v>16679</v>
      </c>
      <c r="E108" s="286"/>
      <c r="F108" s="286"/>
      <c r="G108" s="286"/>
      <c r="H108" s="286"/>
      <c r="I108" s="288"/>
    </row>
    <row r="109" spans="1:9" ht="15">
      <c r="A109" s="102"/>
      <c r="B109" s="103"/>
      <c r="C109" s="103"/>
      <c r="D109" s="103"/>
      <c r="E109" s="103"/>
      <c r="F109" s="103"/>
      <c r="G109" s="103"/>
      <c r="H109" s="103"/>
      <c r="I109" s="104"/>
    </row>
    <row r="110" spans="1:9" ht="15">
      <c r="A110" s="165" t="s">
        <v>158</v>
      </c>
      <c r="B110" s="166"/>
      <c r="C110" s="167"/>
      <c r="D110" s="105">
        <v>16312</v>
      </c>
      <c r="E110" s="106" t="s">
        <v>17</v>
      </c>
      <c r="F110" s="103"/>
      <c r="G110" s="257"/>
      <c r="H110" s="257"/>
      <c r="I110" s="104"/>
    </row>
    <row r="111" spans="1:9" ht="15.75" thickBot="1">
      <c r="A111" s="243" t="s">
        <v>160</v>
      </c>
      <c r="B111" s="244"/>
      <c r="C111" s="245"/>
      <c r="D111" s="120">
        <v>3082.968</v>
      </c>
      <c r="E111" s="108" t="s">
        <v>161</v>
      </c>
      <c r="F111" s="109"/>
      <c r="G111" s="258"/>
      <c r="H111" s="258"/>
      <c r="I111" s="110"/>
    </row>
    <row r="112" spans="1:9" ht="15">
      <c r="A112" s="115"/>
      <c r="B112" s="115"/>
      <c r="C112" s="115"/>
      <c r="D112" s="103"/>
      <c r="E112" s="103"/>
      <c r="F112" s="103"/>
      <c r="G112" s="122"/>
      <c r="H112" s="122"/>
      <c r="I112" s="103"/>
    </row>
    <row r="113" spans="1:9" ht="15">
      <c r="A113" s="302" t="s">
        <v>166</v>
      </c>
      <c r="B113" s="303"/>
      <c r="C113" s="303"/>
      <c r="D113" s="303"/>
      <c r="E113" s="303"/>
      <c r="F113" s="303"/>
      <c r="G113" s="303"/>
      <c r="H113" s="303"/>
      <c r="I113" s="304"/>
    </row>
    <row r="114" spans="1:9" ht="15">
      <c r="A114" s="305" t="s">
        <v>175</v>
      </c>
      <c r="B114" s="306"/>
      <c r="C114" s="306"/>
      <c r="D114" s="306"/>
      <c r="E114" s="306"/>
      <c r="F114" s="306"/>
      <c r="G114" s="306"/>
      <c r="H114" s="306"/>
      <c r="I114" s="307"/>
    </row>
    <row r="115" spans="1:9" ht="15">
      <c r="A115" s="308"/>
      <c r="B115" s="309"/>
      <c r="C115" s="309"/>
      <c r="D115" s="309"/>
      <c r="E115" s="309"/>
      <c r="F115" s="309"/>
      <c r="G115" s="309"/>
      <c r="H115" s="309"/>
      <c r="I115" s="310"/>
    </row>
    <row r="116" spans="1:9" ht="15">
      <c r="A116" s="311"/>
      <c r="B116" s="312"/>
      <c r="C116" s="312"/>
      <c r="D116" s="312"/>
      <c r="E116" s="312"/>
      <c r="F116" s="312"/>
      <c r="G116" s="312"/>
      <c r="H116" s="312"/>
      <c r="I116" s="313"/>
    </row>
    <row r="117" spans="1:9" ht="15">
      <c r="A117" s="103"/>
      <c r="B117" s="103"/>
      <c r="C117" s="103"/>
      <c r="D117" s="103"/>
      <c r="E117" s="103"/>
      <c r="F117" s="103"/>
      <c r="G117" s="103"/>
      <c r="H117" s="103"/>
      <c r="I117" s="103"/>
    </row>
    <row r="118" spans="1:9" ht="15">
      <c r="A118" s="259" t="s">
        <v>168</v>
      </c>
      <c r="B118" s="259"/>
      <c r="C118" s="259"/>
      <c r="D118" s="259"/>
      <c r="E118" s="259"/>
      <c r="F118" s="259"/>
      <c r="G118" s="259"/>
      <c r="H118" s="259"/>
      <c r="I118" s="259"/>
    </row>
    <row r="119" spans="1:9" ht="15">
      <c r="A119" s="314"/>
      <c r="B119" s="315"/>
      <c r="C119" s="315"/>
      <c r="D119" s="315"/>
      <c r="E119" s="315"/>
      <c r="F119" s="315"/>
      <c r="G119" s="315"/>
      <c r="H119" s="315"/>
      <c r="I119" s="316"/>
    </row>
    <row r="120" spans="1:9" ht="15">
      <c r="A120" s="317"/>
      <c r="B120" s="318"/>
      <c r="C120" s="318"/>
      <c r="D120" s="318"/>
      <c r="E120" s="318"/>
      <c r="F120" s="318"/>
      <c r="G120" s="318"/>
      <c r="H120" s="318"/>
      <c r="I120" s="319"/>
    </row>
    <row r="121" spans="1:9" ht="15">
      <c r="A121" s="320"/>
      <c r="B121" s="321"/>
      <c r="C121" s="321"/>
      <c r="D121" s="321"/>
      <c r="E121" s="321"/>
      <c r="F121" s="321"/>
      <c r="G121" s="321"/>
      <c r="H121" s="321"/>
      <c r="I121" s="322"/>
    </row>
    <row r="122" spans="1:9" ht="15.75" thickBot="1">
      <c r="A122" s="109"/>
      <c r="B122" s="109"/>
      <c r="C122" s="109"/>
      <c r="D122" s="109"/>
      <c r="E122" s="109"/>
      <c r="F122" s="109"/>
      <c r="G122" s="109"/>
      <c r="H122" s="109"/>
      <c r="I122" s="109"/>
    </row>
    <row r="124" ht="15.75" thickBot="1"/>
    <row r="125" spans="1:9" ht="15">
      <c r="A125" s="98" t="s">
        <v>139</v>
      </c>
      <c r="B125" s="212" t="s">
        <v>140</v>
      </c>
      <c r="C125" s="212"/>
      <c r="D125" s="212"/>
      <c r="E125" s="212"/>
      <c r="F125" s="212"/>
      <c r="G125" s="212"/>
      <c r="H125" s="212"/>
      <c r="I125" s="213"/>
    </row>
    <row r="126" spans="1:9" ht="15">
      <c r="A126" s="99" t="s">
        <v>32</v>
      </c>
      <c r="B126" s="214" t="s">
        <v>48</v>
      </c>
      <c r="C126" s="214"/>
      <c r="D126" s="214"/>
      <c r="E126" s="214"/>
      <c r="F126" s="214"/>
      <c r="G126" s="214"/>
      <c r="H126" s="100" t="s">
        <v>0</v>
      </c>
      <c r="I126" s="101" t="s">
        <v>3</v>
      </c>
    </row>
    <row r="127" spans="1:9" ht="15">
      <c r="A127" s="102"/>
      <c r="B127" s="103"/>
      <c r="C127" s="103"/>
      <c r="D127" s="103"/>
      <c r="E127" s="103"/>
      <c r="F127" s="103"/>
      <c r="G127" s="103"/>
      <c r="H127" s="103"/>
      <c r="I127" s="104"/>
    </row>
    <row r="128" spans="1:9" ht="15">
      <c r="A128" s="165" t="s">
        <v>33</v>
      </c>
      <c r="B128" s="166"/>
      <c r="C128" s="167"/>
      <c r="D128" s="204" t="s">
        <v>49</v>
      </c>
      <c r="E128" s="166"/>
      <c r="F128" s="166"/>
      <c r="G128" s="166"/>
      <c r="H128" s="166"/>
      <c r="I128" s="215"/>
    </row>
    <row r="129" spans="1:9" ht="15">
      <c r="A129" s="102"/>
      <c r="B129" s="103"/>
      <c r="C129" s="103"/>
      <c r="D129" s="103"/>
      <c r="E129" s="103"/>
      <c r="F129" s="103"/>
      <c r="G129" s="103"/>
      <c r="H129" s="103"/>
      <c r="I129" s="104"/>
    </row>
    <row r="130" spans="1:9" ht="15">
      <c r="A130" s="163" t="s">
        <v>141</v>
      </c>
      <c r="B130" s="164"/>
      <c r="C130" s="204"/>
      <c r="D130" s="105">
        <v>21221</v>
      </c>
      <c r="E130" s="106" t="s">
        <v>234</v>
      </c>
      <c r="F130" s="103"/>
      <c r="G130" s="103"/>
      <c r="H130" s="103"/>
      <c r="I130" s="104"/>
    </row>
    <row r="131" spans="1:9" ht="15.75" thickBot="1">
      <c r="A131" s="216" t="s">
        <v>142</v>
      </c>
      <c r="B131" s="217"/>
      <c r="C131" s="218"/>
      <c r="D131" s="107">
        <v>4310</v>
      </c>
      <c r="E131" s="108" t="s">
        <v>235</v>
      </c>
      <c r="F131" s="109"/>
      <c r="G131" s="109"/>
      <c r="H131" s="109"/>
      <c r="I131" s="110"/>
    </row>
    <row r="132" ht="15.75" thickBot="1"/>
    <row r="133" spans="1:9" ht="15">
      <c r="A133" s="219" t="s">
        <v>143</v>
      </c>
      <c r="B133" s="220"/>
      <c r="C133" s="220"/>
      <c r="D133" s="221" t="s">
        <v>176</v>
      </c>
      <c r="E133" s="221"/>
      <c r="F133" s="221"/>
      <c r="G133" s="221"/>
      <c r="H133" s="221"/>
      <c r="I133" s="222"/>
    </row>
    <row r="134" spans="1:9" ht="15">
      <c r="A134" s="223" t="s">
        <v>145</v>
      </c>
      <c r="B134" s="224"/>
      <c r="C134" s="224"/>
      <c r="D134" s="225" t="s">
        <v>153</v>
      </c>
      <c r="E134" s="225"/>
      <c r="F134" s="225"/>
      <c r="G134" s="225"/>
      <c r="H134" s="225"/>
      <c r="I134" s="226"/>
    </row>
    <row r="135" spans="1:9" ht="15">
      <c r="A135" s="163" t="s">
        <v>147</v>
      </c>
      <c r="B135" s="164"/>
      <c r="C135" s="164"/>
      <c r="D135" s="323" t="s">
        <v>177</v>
      </c>
      <c r="E135" s="323"/>
      <c r="F135" s="323"/>
      <c r="G135" s="323"/>
      <c r="H135" s="323"/>
      <c r="I135" s="324"/>
    </row>
    <row r="136" spans="1:9" ht="15">
      <c r="A136" s="163" t="s">
        <v>149</v>
      </c>
      <c r="B136" s="164"/>
      <c r="C136" s="164"/>
      <c r="D136" s="134">
        <v>439</v>
      </c>
      <c r="E136" s="135" t="s">
        <v>151</v>
      </c>
      <c r="F136" s="136"/>
      <c r="G136" s="136"/>
      <c r="H136" s="137" t="s">
        <v>152</v>
      </c>
      <c r="I136" s="132">
        <v>2008</v>
      </c>
    </row>
    <row r="137" spans="1:9" ht="15">
      <c r="A137" s="102"/>
      <c r="B137" s="103"/>
      <c r="C137" s="103"/>
      <c r="D137" s="136"/>
      <c r="E137" s="136"/>
      <c r="F137" s="136"/>
      <c r="G137" s="136"/>
      <c r="H137" s="136"/>
      <c r="I137" s="138"/>
    </row>
    <row r="138" spans="1:9" ht="15">
      <c r="A138" s="205" t="s">
        <v>143</v>
      </c>
      <c r="B138" s="206"/>
      <c r="C138" s="206"/>
      <c r="D138" s="225" t="s">
        <v>144</v>
      </c>
      <c r="E138" s="225"/>
      <c r="F138" s="225"/>
      <c r="G138" s="225"/>
      <c r="H138" s="225"/>
      <c r="I138" s="226"/>
    </row>
    <row r="139" spans="1:9" ht="15">
      <c r="A139" s="170" t="s">
        <v>145</v>
      </c>
      <c r="B139" s="169"/>
      <c r="C139" s="168"/>
      <c r="D139" s="225" t="s">
        <v>153</v>
      </c>
      <c r="E139" s="225"/>
      <c r="F139" s="225"/>
      <c r="G139" s="225"/>
      <c r="H139" s="225"/>
      <c r="I139" s="226"/>
    </row>
    <row r="140" spans="1:9" ht="15">
      <c r="A140" s="165" t="s">
        <v>147</v>
      </c>
      <c r="B140" s="166"/>
      <c r="C140" s="167"/>
      <c r="D140" s="230" t="s">
        <v>178</v>
      </c>
      <c r="E140" s="231"/>
      <c r="F140" s="231"/>
      <c r="G140" s="231"/>
      <c r="H140" s="231"/>
      <c r="I140" s="232"/>
    </row>
    <row r="141" spans="1:9" ht="15">
      <c r="A141" s="165" t="s">
        <v>149</v>
      </c>
      <c r="B141" s="166"/>
      <c r="C141" s="167"/>
      <c r="D141" s="117">
        <v>450.3</v>
      </c>
      <c r="E141" s="106" t="s">
        <v>151</v>
      </c>
      <c r="F141" s="103"/>
      <c r="G141" s="103"/>
      <c r="H141" s="112" t="s">
        <v>152</v>
      </c>
      <c r="I141" s="139">
        <v>1997</v>
      </c>
    </row>
    <row r="142" spans="1:9" ht="15">
      <c r="A142" s="102"/>
      <c r="B142" s="103"/>
      <c r="C142" s="103"/>
      <c r="D142" s="103"/>
      <c r="E142" s="103"/>
      <c r="F142" s="103"/>
      <c r="G142" s="103"/>
      <c r="H142" s="103"/>
      <c r="I142" s="104"/>
    </row>
    <row r="143" spans="1:9" ht="15">
      <c r="A143" s="233" t="s">
        <v>155</v>
      </c>
      <c r="B143" s="234"/>
      <c r="C143" s="234"/>
      <c r="D143" s="234"/>
      <c r="E143" s="234"/>
      <c r="F143" s="234"/>
      <c r="G143" s="234"/>
      <c r="H143" s="234"/>
      <c r="I143" s="235"/>
    </row>
    <row r="144" spans="1:9" ht="15">
      <c r="A144" s="236" t="s">
        <v>245</v>
      </c>
      <c r="B144" s="237"/>
      <c r="C144" s="237"/>
      <c r="D144" s="238" t="s">
        <v>237</v>
      </c>
      <c r="E144" s="238"/>
      <c r="F144" s="238"/>
      <c r="G144" s="238" t="s">
        <v>238</v>
      </c>
      <c r="H144" s="238"/>
      <c r="I144" s="239"/>
    </row>
    <row r="145" spans="1:9" ht="15">
      <c r="A145" s="236" t="s">
        <v>156</v>
      </c>
      <c r="B145" s="237"/>
      <c r="C145" s="237"/>
      <c r="D145" s="240" t="s">
        <v>126</v>
      </c>
      <c r="E145" s="240"/>
      <c r="F145" s="240"/>
      <c r="G145" s="240" t="s">
        <v>126</v>
      </c>
      <c r="H145" s="240"/>
      <c r="I145" s="241"/>
    </row>
    <row r="146" spans="1:9" ht="15">
      <c r="A146" s="236" t="s">
        <v>157</v>
      </c>
      <c r="B146" s="237"/>
      <c r="C146" s="237"/>
      <c r="D146" s="240">
        <v>43785</v>
      </c>
      <c r="E146" s="240"/>
      <c r="F146" s="240"/>
      <c r="G146" s="240">
        <v>48751</v>
      </c>
      <c r="H146" s="240"/>
      <c r="I146" s="241"/>
    </row>
    <row r="147" spans="1:9" ht="15">
      <c r="A147" s="102"/>
      <c r="B147" s="103"/>
      <c r="C147" s="103"/>
      <c r="D147" s="103"/>
      <c r="E147" s="103"/>
      <c r="F147" s="103"/>
      <c r="G147" s="103"/>
      <c r="H147" s="103"/>
      <c r="I147" s="104"/>
    </row>
    <row r="148" spans="1:9" ht="15">
      <c r="A148" s="163" t="s">
        <v>158</v>
      </c>
      <c r="B148" s="164"/>
      <c r="C148" s="164"/>
      <c r="D148" s="105">
        <v>48751</v>
      </c>
      <c r="E148" s="106" t="s">
        <v>239</v>
      </c>
      <c r="F148" s="103"/>
      <c r="G148" s="242" t="s">
        <v>159</v>
      </c>
      <c r="H148" s="242"/>
      <c r="I148" s="119">
        <v>2636</v>
      </c>
    </row>
    <row r="149" spans="1:9" ht="15.75" thickBot="1">
      <c r="A149" s="216" t="s">
        <v>160</v>
      </c>
      <c r="B149" s="217"/>
      <c r="C149" s="217"/>
      <c r="D149" s="120">
        <v>28665.59</v>
      </c>
      <c r="E149" s="108" t="s">
        <v>161</v>
      </c>
      <c r="F149" s="109"/>
      <c r="G149" s="246" t="s">
        <v>162</v>
      </c>
      <c r="H149" s="246"/>
      <c r="I149" s="121">
        <v>2159</v>
      </c>
    </row>
    <row r="150" spans="1:9" ht="15.75" thickBot="1">
      <c r="A150" s="115"/>
      <c r="B150" s="115"/>
      <c r="C150" s="115"/>
      <c r="D150" s="103"/>
      <c r="E150" s="103"/>
      <c r="F150" s="103"/>
      <c r="G150" s="122"/>
      <c r="H150" s="122"/>
      <c r="I150" s="103"/>
    </row>
    <row r="151" spans="1:9" ht="15">
      <c r="A151" s="247" t="s">
        <v>163</v>
      </c>
      <c r="B151" s="248"/>
      <c r="C151" s="248"/>
      <c r="D151" s="248"/>
      <c r="E151" s="248"/>
      <c r="F151" s="248"/>
      <c r="G151" s="248"/>
      <c r="H151" s="248"/>
      <c r="I151" s="249"/>
    </row>
    <row r="152" spans="1:9" ht="15">
      <c r="A152" s="250" t="s">
        <v>246</v>
      </c>
      <c r="B152" s="251"/>
      <c r="C152" s="252"/>
      <c r="D152" s="238" t="s">
        <v>164</v>
      </c>
      <c r="E152" s="238"/>
      <c r="F152" s="238"/>
      <c r="G152" s="238"/>
      <c r="H152" s="238"/>
      <c r="I152" s="239"/>
    </row>
    <row r="153" spans="1:9" ht="15">
      <c r="A153" s="253" t="s">
        <v>165</v>
      </c>
      <c r="B153" s="254"/>
      <c r="C153" s="255"/>
      <c r="D153" s="240">
        <v>116558</v>
      </c>
      <c r="E153" s="240"/>
      <c r="F153" s="240"/>
      <c r="G153" s="240"/>
      <c r="H153" s="240"/>
      <c r="I153" s="241"/>
    </row>
    <row r="154" spans="1:9" ht="15">
      <c r="A154" s="253" t="s">
        <v>14</v>
      </c>
      <c r="B154" s="254"/>
      <c r="C154" s="255"/>
      <c r="D154" s="240">
        <v>112467</v>
      </c>
      <c r="E154" s="240"/>
      <c r="F154" s="240"/>
      <c r="G154" s="240"/>
      <c r="H154" s="240"/>
      <c r="I154" s="241"/>
    </row>
    <row r="155" spans="1:9" ht="15">
      <c r="A155" s="102"/>
      <c r="B155" s="103"/>
      <c r="C155" s="103"/>
      <c r="D155" s="103"/>
      <c r="E155" s="103"/>
      <c r="F155" s="103"/>
      <c r="G155" s="103"/>
      <c r="H155" s="103"/>
      <c r="I155" s="104"/>
    </row>
    <row r="156" spans="1:9" ht="15">
      <c r="A156" s="165" t="s">
        <v>158</v>
      </c>
      <c r="B156" s="166"/>
      <c r="C156" s="167"/>
      <c r="D156" s="105">
        <v>114512.5</v>
      </c>
      <c r="E156" s="106" t="s">
        <v>17</v>
      </c>
      <c r="F156" s="103"/>
      <c r="G156" s="257"/>
      <c r="H156" s="257"/>
      <c r="I156" s="104"/>
    </row>
    <row r="157" spans="1:9" ht="15.75" thickBot="1">
      <c r="A157" s="243" t="s">
        <v>160</v>
      </c>
      <c r="B157" s="244"/>
      <c r="C157" s="245"/>
      <c r="D157" s="120">
        <v>21642.8625</v>
      </c>
      <c r="E157" s="108" t="s">
        <v>161</v>
      </c>
      <c r="F157" s="109"/>
      <c r="G157" s="258"/>
      <c r="H157" s="258"/>
      <c r="I157" s="110"/>
    </row>
    <row r="158" spans="1:9" ht="15">
      <c r="A158" s="115"/>
      <c r="B158" s="115"/>
      <c r="C158" s="115"/>
      <c r="D158" s="103"/>
      <c r="E158" s="103"/>
      <c r="F158" s="103"/>
      <c r="G158" s="122"/>
      <c r="H158" s="122"/>
      <c r="I158" s="103"/>
    </row>
    <row r="159" spans="1:9" ht="15">
      <c r="A159" s="259" t="s">
        <v>166</v>
      </c>
      <c r="B159" s="259"/>
      <c r="C159" s="259"/>
      <c r="D159" s="259"/>
      <c r="E159" s="259"/>
      <c r="F159" s="259"/>
      <c r="G159" s="259"/>
      <c r="H159" s="259"/>
      <c r="I159" s="259"/>
    </row>
    <row r="160" spans="1:9" ht="15">
      <c r="A160" s="260" t="s">
        <v>179</v>
      </c>
      <c r="B160" s="260"/>
      <c r="C160" s="260"/>
      <c r="D160" s="260"/>
      <c r="E160" s="260"/>
      <c r="F160" s="260"/>
      <c r="G160" s="260"/>
      <c r="H160" s="260"/>
      <c r="I160" s="260"/>
    </row>
    <row r="161" spans="1:9" ht="15">
      <c r="A161" s="260"/>
      <c r="B161" s="260"/>
      <c r="C161" s="260"/>
      <c r="D161" s="260"/>
      <c r="E161" s="260"/>
      <c r="F161" s="260"/>
      <c r="G161" s="260"/>
      <c r="H161" s="260"/>
      <c r="I161" s="260"/>
    </row>
    <row r="162" spans="1:9" ht="12.75" customHeight="1">
      <c r="A162" s="260"/>
      <c r="B162" s="260"/>
      <c r="C162" s="260"/>
      <c r="D162" s="260"/>
      <c r="E162" s="260"/>
      <c r="F162" s="260"/>
      <c r="G162" s="260"/>
      <c r="H162" s="260"/>
      <c r="I162" s="260"/>
    </row>
    <row r="163" spans="1:9" ht="15">
      <c r="A163" s="103"/>
      <c r="B163" s="103"/>
      <c r="C163" s="103"/>
      <c r="D163" s="103"/>
      <c r="E163" s="103"/>
      <c r="F163" s="103"/>
      <c r="G163" s="103"/>
      <c r="H163" s="103"/>
      <c r="I163" s="103"/>
    </row>
    <row r="164" spans="1:9" ht="15">
      <c r="A164" s="259" t="s">
        <v>168</v>
      </c>
      <c r="B164" s="259"/>
      <c r="C164" s="259"/>
      <c r="D164" s="259"/>
      <c r="E164" s="259"/>
      <c r="F164" s="259"/>
      <c r="G164" s="259"/>
      <c r="H164" s="259"/>
      <c r="I164" s="259"/>
    </row>
    <row r="165" spans="1:9" ht="15">
      <c r="A165" s="325" t="s">
        <v>281</v>
      </c>
      <c r="B165" s="326"/>
      <c r="C165" s="326"/>
      <c r="D165" s="326"/>
      <c r="E165" s="326"/>
      <c r="F165" s="326"/>
      <c r="G165" s="326"/>
      <c r="H165" s="326"/>
      <c r="I165" s="327"/>
    </row>
    <row r="166" spans="1:9" ht="15">
      <c r="A166" s="328"/>
      <c r="B166" s="329"/>
      <c r="C166" s="329"/>
      <c r="D166" s="329"/>
      <c r="E166" s="329"/>
      <c r="F166" s="329"/>
      <c r="G166" s="329"/>
      <c r="H166" s="329"/>
      <c r="I166" s="330"/>
    </row>
    <row r="167" spans="1:9" ht="23.25" customHeight="1">
      <c r="A167" s="331"/>
      <c r="B167" s="332"/>
      <c r="C167" s="332"/>
      <c r="D167" s="332"/>
      <c r="E167" s="332"/>
      <c r="F167" s="332"/>
      <c r="G167" s="332"/>
      <c r="H167" s="332"/>
      <c r="I167" s="333"/>
    </row>
    <row r="168" spans="1:9" ht="15.75" thickBot="1">
      <c r="A168" s="140"/>
      <c r="B168" s="140"/>
      <c r="C168" s="140"/>
      <c r="D168" s="140"/>
      <c r="E168" s="140"/>
      <c r="F168" s="140"/>
      <c r="G168" s="140"/>
      <c r="H168" s="140"/>
      <c r="I168" s="140"/>
    </row>
    <row r="169" spans="1:9" ht="15">
      <c r="A169" s="141"/>
      <c r="B169" s="141"/>
      <c r="C169" s="141"/>
      <c r="D169" s="141"/>
      <c r="E169" s="141"/>
      <c r="F169" s="141"/>
      <c r="G169" s="141"/>
      <c r="H169" s="141"/>
      <c r="I169" s="141"/>
    </row>
    <row r="170" ht="15.75" thickBot="1"/>
    <row r="171" spans="1:9" ht="15">
      <c r="A171" s="98" t="s">
        <v>139</v>
      </c>
      <c r="B171" s="212" t="s">
        <v>140</v>
      </c>
      <c r="C171" s="212"/>
      <c r="D171" s="212"/>
      <c r="E171" s="212"/>
      <c r="F171" s="212"/>
      <c r="G171" s="212"/>
      <c r="H171" s="212"/>
      <c r="I171" s="213"/>
    </row>
    <row r="172" spans="1:9" ht="15">
      <c r="A172" s="99" t="s">
        <v>32</v>
      </c>
      <c r="B172" s="214" t="s">
        <v>50</v>
      </c>
      <c r="C172" s="214"/>
      <c r="D172" s="214"/>
      <c r="E172" s="214"/>
      <c r="F172" s="214"/>
      <c r="G172" s="214"/>
      <c r="H172" s="100" t="s">
        <v>0</v>
      </c>
      <c r="I172" s="101" t="s">
        <v>4</v>
      </c>
    </row>
    <row r="173" spans="1:9" ht="15">
      <c r="A173" s="102"/>
      <c r="B173" s="103"/>
      <c r="C173" s="103"/>
      <c r="D173" s="103"/>
      <c r="E173" s="103"/>
      <c r="F173" s="103"/>
      <c r="G173" s="103"/>
      <c r="H173" s="103"/>
      <c r="I173" s="104"/>
    </row>
    <row r="174" spans="1:9" ht="15">
      <c r="A174" s="165" t="s">
        <v>33</v>
      </c>
      <c r="B174" s="166"/>
      <c r="C174" s="167"/>
      <c r="D174" s="204" t="s">
        <v>51</v>
      </c>
      <c r="E174" s="166"/>
      <c r="F174" s="166"/>
      <c r="G174" s="166"/>
      <c r="H174" s="166"/>
      <c r="I174" s="215"/>
    </row>
    <row r="175" spans="1:9" ht="15">
      <c r="A175" s="102"/>
      <c r="B175" s="103"/>
      <c r="C175" s="103"/>
      <c r="D175" s="103"/>
      <c r="E175" s="103"/>
      <c r="F175" s="103"/>
      <c r="G175" s="103"/>
      <c r="H175" s="103"/>
      <c r="I175" s="104"/>
    </row>
    <row r="176" spans="1:9" ht="15">
      <c r="A176" s="163" t="s">
        <v>141</v>
      </c>
      <c r="B176" s="164"/>
      <c r="C176" s="204"/>
      <c r="D176" s="105">
        <v>24013</v>
      </c>
      <c r="E176" s="106" t="s">
        <v>234</v>
      </c>
      <c r="F176" s="103"/>
      <c r="G176" s="103"/>
      <c r="H176" s="103"/>
      <c r="I176" s="104"/>
    </row>
    <row r="177" spans="1:9" ht="15.75" thickBot="1">
      <c r="A177" s="216" t="s">
        <v>142</v>
      </c>
      <c r="B177" s="217"/>
      <c r="C177" s="218"/>
      <c r="D177" s="107">
        <v>4246</v>
      </c>
      <c r="E177" s="108" t="s">
        <v>235</v>
      </c>
      <c r="F177" s="109"/>
      <c r="G177" s="109"/>
      <c r="H177" s="109"/>
      <c r="I177" s="110"/>
    </row>
    <row r="178" ht="15.75" thickBot="1"/>
    <row r="179" spans="1:9" ht="15">
      <c r="A179" s="219" t="s">
        <v>143</v>
      </c>
      <c r="B179" s="220"/>
      <c r="C179" s="220"/>
      <c r="D179" s="221" t="s">
        <v>144</v>
      </c>
      <c r="E179" s="221"/>
      <c r="F179" s="221"/>
      <c r="G179" s="221"/>
      <c r="H179" s="221"/>
      <c r="I179" s="222"/>
    </row>
    <row r="180" spans="1:9" ht="15">
      <c r="A180" s="223" t="s">
        <v>145</v>
      </c>
      <c r="B180" s="224"/>
      <c r="C180" s="224"/>
      <c r="D180" s="225" t="s">
        <v>146</v>
      </c>
      <c r="E180" s="225"/>
      <c r="F180" s="225"/>
      <c r="G180" s="225"/>
      <c r="H180" s="225"/>
      <c r="I180" s="226"/>
    </row>
    <row r="181" spans="1:9" ht="15">
      <c r="A181" s="163" t="s">
        <v>147</v>
      </c>
      <c r="B181" s="164"/>
      <c r="C181" s="164"/>
      <c r="D181" s="204" t="s">
        <v>180</v>
      </c>
      <c r="E181" s="166"/>
      <c r="F181" s="166"/>
      <c r="G181" s="166"/>
      <c r="H181" s="166"/>
      <c r="I181" s="215"/>
    </row>
    <row r="182" spans="1:9" ht="15">
      <c r="A182" s="163" t="s">
        <v>149</v>
      </c>
      <c r="B182" s="164"/>
      <c r="C182" s="164"/>
      <c r="D182" s="111" t="s">
        <v>181</v>
      </c>
      <c r="E182" s="106" t="s">
        <v>151</v>
      </c>
      <c r="F182" s="103"/>
      <c r="G182" s="103"/>
      <c r="H182" s="129" t="s">
        <v>152</v>
      </c>
      <c r="I182" s="142">
        <v>1982</v>
      </c>
    </row>
    <row r="183" spans="1:9" ht="15">
      <c r="A183" s="114"/>
      <c r="B183" s="115"/>
      <c r="C183" s="115"/>
      <c r="D183" s="143"/>
      <c r="E183" s="103"/>
      <c r="F183" s="103"/>
      <c r="G183" s="103"/>
      <c r="H183" s="103"/>
      <c r="I183" s="144"/>
    </row>
    <row r="184" spans="1:9" ht="15">
      <c r="A184" s="205" t="s">
        <v>143</v>
      </c>
      <c r="B184" s="206"/>
      <c r="C184" s="206"/>
      <c r="D184" s="224" t="s">
        <v>182</v>
      </c>
      <c r="E184" s="224"/>
      <c r="F184" s="224"/>
      <c r="G184" s="224"/>
      <c r="H184" s="224"/>
      <c r="I184" s="227"/>
    </row>
    <row r="185" spans="1:9" ht="15">
      <c r="A185" s="170" t="s">
        <v>145</v>
      </c>
      <c r="B185" s="169"/>
      <c r="C185" s="168"/>
      <c r="D185" s="225" t="s">
        <v>172</v>
      </c>
      <c r="E185" s="225"/>
      <c r="F185" s="225"/>
      <c r="G185" s="225"/>
      <c r="H185" s="225"/>
      <c r="I185" s="226"/>
    </row>
    <row r="186" spans="1:9" ht="15">
      <c r="A186" s="102"/>
      <c r="B186" s="103"/>
      <c r="C186" s="103"/>
      <c r="D186" s="103"/>
      <c r="E186" s="103"/>
      <c r="F186" s="103"/>
      <c r="G186" s="103"/>
      <c r="H186" s="103"/>
      <c r="I186" s="104"/>
    </row>
    <row r="187" spans="1:9" ht="15">
      <c r="A187" s="233" t="s">
        <v>155</v>
      </c>
      <c r="B187" s="234"/>
      <c r="C187" s="234"/>
      <c r="D187" s="234"/>
      <c r="E187" s="234"/>
      <c r="F187" s="234"/>
      <c r="G187" s="234"/>
      <c r="H187" s="234"/>
      <c r="I187" s="235"/>
    </row>
    <row r="188" spans="1:9" ht="15">
      <c r="A188" s="236" t="s">
        <v>247</v>
      </c>
      <c r="B188" s="237"/>
      <c r="C188" s="237"/>
      <c r="D188" s="238" t="s">
        <v>237</v>
      </c>
      <c r="E188" s="238"/>
      <c r="F188" s="238"/>
      <c r="G188" s="238" t="s">
        <v>238</v>
      </c>
      <c r="H188" s="238"/>
      <c r="I188" s="239"/>
    </row>
    <row r="189" spans="1:9" ht="15">
      <c r="A189" s="236" t="s">
        <v>156</v>
      </c>
      <c r="B189" s="237"/>
      <c r="C189" s="237"/>
      <c r="D189" s="240" t="s">
        <v>126</v>
      </c>
      <c r="E189" s="240"/>
      <c r="F189" s="240"/>
      <c r="G189" s="240" t="s">
        <v>126</v>
      </c>
      <c r="H189" s="240"/>
      <c r="I189" s="241"/>
    </row>
    <row r="190" spans="1:9" ht="15">
      <c r="A190" s="236" t="s">
        <v>157</v>
      </c>
      <c r="B190" s="237"/>
      <c r="C190" s="237"/>
      <c r="D190" s="240">
        <v>51441</v>
      </c>
      <c r="E190" s="240"/>
      <c r="F190" s="240"/>
      <c r="G190" s="240">
        <v>57276</v>
      </c>
      <c r="H190" s="240"/>
      <c r="I190" s="241"/>
    </row>
    <row r="191" spans="1:9" ht="15">
      <c r="A191" s="102"/>
      <c r="B191" s="103"/>
      <c r="C191" s="103"/>
      <c r="D191" s="103"/>
      <c r="E191" s="103"/>
      <c r="F191" s="103"/>
      <c r="G191" s="103"/>
      <c r="H191" s="103"/>
      <c r="I191" s="104"/>
    </row>
    <row r="192" spans="1:9" ht="15">
      <c r="A192" s="165" t="s">
        <v>158</v>
      </c>
      <c r="B192" s="166"/>
      <c r="C192" s="167"/>
      <c r="D192" s="105">
        <v>57276</v>
      </c>
      <c r="E192" s="106" t="s">
        <v>239</v>
      </c>
      <c r="F192" s="103"/>
      <c r="G192" s="242" t="s">
        <v>159</v>
      </c>
      <c r="H192" s="242"/>
      <c r="I192" s="145">
        <v>2636</v>
      </c>
    </row>
    <row r="193" spans="1:9" ht="15">
      <c r="A193" s="165" t="s">
        <v>160</v>
      </c>
      <c r="B193" s="166"/>
      <c r="C193" s="167"/>
      <c r="D193" s="133">
        <v>33678.29</v>
      </c>
      <c r="E193" s="106" t="s">
        <v>161</v>
      </c>
      <c r="F193" s="103"/>
      <c r="G193" s="242" t="s">
        <v>162</v>
      </c>
      <c r="H193" s="242"/>
      <c r="I193" s="145">
        <v>2159</v>
      </c>
    </row>
    <row r="194" spans="1:9" ht="15">
      <c r="A194" s="114"/>
      <c r="B194" s="115"/>
      <c r="C194" s="115"/>
      <c r="D194" s="148"/>
      <c r="E194" s="103"/>
      <c r="F194" s="103"/>
      <c r="G194" s="122"/>
      <c r="H194" s="122"/>
      <c r="I194" s="146"/>
    </row>
    <row r="195" spans="1:9" ht="15">
      <c r="A195" s="405" t="s">
        <v>143</v>
      </c>
      <c r="B195" s="406"/>
      <c r="C195" s="406"/>
      <c r="D195" s="407" t="s">
        <v>144</v>
      </c>
      <c r="E195" s="407"/>
      <c r="F195" s="407"/>
      <c r="G195" s="407"/>
      <c r="H195" s="407"/>
      <c r="I195" s="408"/>
    </row>
    <row r="196" spans="1:9" ht="15">
      <c r="A196" s="409" t="s">
        <v>145</v>
      </c>
      <c r="B196" s="410"/>
      <c r="C196" s="410"/>
      <c r="D196" s="411" t="s">
        <v>146</v>
      </c>
      <c r="E196" s="411"/>
      <c r="F196" s="411"/>
      <c r="G196" s="411"/>
      <c r="H196" s="411"/>
      <c r="I196" s="412"/>
    </row>
    <row r="197" spans="1:9" ht="15">
      <c r="A197" s="413" t="s">
        <v>147</v>
      </c>
      <c r="B197" s="414"/>
      <c r="C197" s="414"/>
      <c r="D197" s="415" t="s">
        <v>295</v>
      </c>
      <c r="E197" s="416"/>
      <c r="F197" s="416"/>
      <c r="G197" s="416"/>
      <c r="H197" s="416"/>
      <c r="I197" s="417"/>
    </row>
    <row r="198" spans="1:9" ht="15">
      <c r="A198" s="413" t="s">
        <v>149</v>
      </c>
      <c r="B198" s="414"/>
      <c r="C198" s="418"/>
      <c r="D198" s="419">
        <v>29.5</v>
      </c>
      <c r="E198" s="420" t="s">
        <v>296</v>
      </c>
      <c r="F198" s="39"/>
      <c r="G198" s="39"/>
      <c r="H198" s="421" t="s">
        <v>152</v>
      </c>
      <c r="I198" s="422">
        <v>1984</v>
      </c>
    </row>
    <row r="199" spans="1:9" ht="15">
      <c r="A199" s="114"/>
      <c r="B199" s="115"/>
      <c r="C199" s="115"/>
      <c r="D199" s="103"/>
      <c r="E199" s="103"/>
      <c r="F199" s="103"/>
      <c r="G199" s="103"/>
      <c r="H199" s="103"/>
      <c r="I199" s="131"/>
    </row>
    <row r="200" spans="1:9" ht="15">
      <c r="A200" s="205" t="s">
        <v>143</v>
      </c>
      <c r="B200" s="206"/>
      <c r="C200" s="206"/>
      <c r="D200" s="407" t="s">
        <v>171</v>
      </c>
      <c r="E200" s="407"/>
      <c r="F200" s="407"/>
      <c r="G200" s="407"/>
      <c r="H200" s="407"/>
      <c r="I200" s="408"/>
    </row>
    <row r="201" spans="1:9" ht="15">
      <c r="A201" s="170" t="s">
        <v>145</v>
      </c>
      <c r="B201" s="169"/>
      <c r="C201" s="168"/>
      <c r="D201" s="411" t="s">
        <v>172</v>
      </c>
      <c r="E201" s="411"/>
      <c r="F201" s="411"/>
      <c r="G201" s="411"/>
      <c r="H201" s="411"/>
      <c r="I201" s="412"/>
    </row>
    <row r="202" spans="1:9" ht="15">
      <c r="A202" s="165" t="s">
        <v>147</v>
      </c>
      <c r="B202" s="166"/>
      <c r="C202" s="167"/>
      <c r="D202" s="423" t="s">
        <v>297</v>
      </c>
      <c r="E202" s="424"/>
      <c r="F202" s="424"/>
      <c r="G202" s="424"/>
      <c r="H202" s="424"/>
      <c r="I202" s="425"/>
    </row>
    <row r="203" spans="1:9" ht="15">
      <c r="A203" s="165" t="s">
        <v>149</v>
      </c>
      <c r="B203" s="166"/>
      <c r="C203" s="167"/>
      <c r="D203" s="419">
        <v>22.9</v>
      </c>
      <c r="E203" s="420" t="s">
        <v>151</v>
      </c>
      <c r="F203" s="39"/>
      <c r="G203" s="39"/>
      <c r="H203" s="426" t="s">
        <v>152</v>
      </c>
      <c r="I203" s="427">
        <v>2000</v>
      </c>
    </row>
    <row r="204" spans="1:9" ht="15">
      <c r="A204" s="114"/>
      <c r="B204" s="115"/>
      <c r="C204" s="115"/>
      <c r="D204" s="103"/>
      <c r="E204" s="103"/>
      <c r="F204" s="103"/>
      <c r="G204" s="122"/>
      <c r="H204" s="122"/>
      <c r="I204" s="146"/>
    </row>
    <row r="205" spans="1:9" ht="15">
      <c r="A205" s="233" t="s">
        <v>155</v>
      </c>
      <c r="B205" s="234"/>
      <c r="C205" s="234"/>
      <c r="D205" s="234"/>
      <c r="E205" s="234"/>
      <c r="F205" s="234"/>
      <c r="G205" s="234"/>
      <c r="H205" s="234"/>
      <c r="I205" s="235"/>
    </row>
    <row r="206" spans="1:9" ht="15">
      <c r="A206" s="236" t="s">
        <v>248</v>
      </c>
      <c r="B206" s="237"/>
      <c r="C206" s="237"/>
      <c r="D206" s="238" t="s">
        <v>237</v>
      </c>
      <c r="E206" s="238"/>
      <c r="F206" s="238"/>
      <c r="G206" s="238" t="s">
        <v>238</v>
      </c>
      <c r="H206" s="238"/>
      <c r="I206" s="239"/>
    </row>
    <row r="207" spans="1:9" ht="15">
      <c r="A207" s="236" t="s">
        <v>156</v>
      </c>
      <c r="B207" s="237"/>
      <c r="C207" s="237"/>
      <c r="D207" s="240" t="s">
        <v>126</v>
      </c>
      <c r="E207" s="240"/>
      <c r="F207" s="240"/>
      <c r="G207" s="240" t="s">
        <v>126</v>
      </c>
      <c r="H207" s="240"/>
      <c r="I207" s="241"/>
    </row>
    <row r="208" spans="1:9" ht="15">
      <c r="A208" s="236" t="s">
        <v>157</v>
      </c>
      <c r="B208" s="237"/>
      <c r="C208" s="237"/>
      <c r="D208" s="240">
        <v>3838</v>
      </c>
      <c r="E208" s="240"/>
      <c r="F208" s="240"/>
      <c r="G208" s="240">
        <v>4274</v>
      </c>
      <c r="H208" s="240"/>
      <c r="I208" s="241"/>
    </row>
    <row r="209" spans="1:9" ht="15">
      <c r="A209" s="102"/>
      <c r="B209" s="103"/>
      <c r="C209" s="103"/>
      <c r="D209" s="103"/>
      <c r="E209" s="103"/>
      <c r="F209" s="103"/>
      <c r="G209" s="103"/>
      <c r="H209" s="103"/>
      <c r="I209" s="104"/>
    </row>
    <row r="210" spans="1:9" ht="15">
      <c r="A210" s="165" t="s">
        <v>158</v>
      </c>
      <c r="B210" s="166"/>
      <c r="C210" s="167"/>
      <c r="D210" s="105">
        <v>4274</v>
      </c>
      <c r="E210" s="106" t="s">
        <v>239</v>
      </c>
      <c r="F210" s="103"/>
      <c r="G210" s="242" t="s">
        <v>159</v>
      </c>
      <c r="H210" s="242"/>
      <c r="I210" s="145">
        <v>2636</v>
      </c>
    </row>
    <row r="211" spans="1:9" ht="15.75" thickBot="1">
      <c r="A211" s="243" t="s">
        <v>160</v>
      </c>
      <c r="B211" s="244"/>
      <c r="C211" s="245"/>
      <c r="D211" s="120">
        <v>2513.11</v>
      </c>
      <c r="E211" s="108" t="s">
        <v>161</v>
      </c>
      <c r="F211" s="109"/>
      <c r="G211" s="246" t="s">
        <v>162</v>
      </c>
      <c r="H211" s="246"/>
      <c r="I211" s="147">
        <v>2159</v>
      </c>
    </row>
    <row r="212" ht="15.75" thickBot="1"/>
    <row r="213" spans="1:9" ht="15">
      <c r="A213" s="293" t="s">
        <v>163</v>
      </c>
      <c r="B213" s="294"/>
      <c r="C213" s="294"/>
      <c r="D213" s="294"/>
      <c r="E213" s="294"/>
      <c r="F213" s="294"/>
      <c r="G213" s="294"/>
      <c r="H213" s="294"/>
      <c r="I213" s="295"/>
    </row>
    <row r="214" spans="1:9" ht="15">
      <c r="A214" s="253" t="s">
        <v>249</v>
      </c>
      <c r="B214" s="254"/>
      <c r="C214" s="255"/>
      <c r="D214" s="296" t="s">
        <v>164</v>
      </c>
      <c r="E214" s="297"/>
      <c r="F214" s="297"/>
      <c r="G214" s="297"/>
      <c r="H214" s="297"/>
      <c r="I214" s="298"/>
    </row>
    <row r="215" spans="1:9" ht="15">
      <c r="A215" s="253" t="s">
        <v>165</v>
      </c>
      <c r="B215" s="254"/>
      <c r="C215" s="255"/>
      <c r="D215" s="285">
        <v>103240</v>
      </c>
      <c r="E215" s="286"/>
      <c r="F215" s="286"/>
      <c r="G215" s="286"/>
      <c r="H215" s="286"/>
      <c r="I215" s="288"/>
    </row>
    <row r="216" spans="1:9" ht="15">
      <c r="A216" s="253" t="s">
        <v>14</v>
      </c>
      <c r="B216" s="254"/>
      <c r="C216" s="255"/>
      <c r="D216" s="285">
        <v>102784</v>
      </c>
      <c r="E216" s="286"/>
      <c r="F216" s="286"/>
      <c r="G216" s="286"/>
      <c r="H216" s="286"/>
      <c r="I216" s="288"/>
    </row>
    <row r="217" spans="1:9" ht="15">
      <c r="A217" s="102"/>
      <c r="B217" s="103"/>
      <c r="C217" s="103"/>
      <c r="D217" s="103"/>
      <c r="E217" s="103"/>
      <c r="F217" s="103"/>
      <c r="G217" s="103"/>
      <c r="H217" s="103"/>
      <c r="I217" s="104"/>
    </row>
    <row r="218" spans="1:9" ht="15">
      <c r="A218" s="165" t="s">
        <v>158</v>
      </c>
      <c r="B218" s="166"/>
      <c r="C218" s="167"/>
      <c r="D218" s="105">
        <v>103012</v>
      </c>
      <c r="E218" s="106" t="s">
        <v>17</v>
      </c>
      <c r="F218" s="103"/>
      <c r="G218" s="103"/>
      <c r="H218" s="103"/>
      <c r="I218" s="104"/>
    </row>
    <row r="219" spans="1:9" ht="15">
      <c r="A219" s="165" t="s">
        <v>160</v>
      </c>
      <c r="B219" s="166"/>
      <c r="C219" s="167"/>
      <c r="D219" s="133">
        <v>19469.268</v>
      </c>
      <c r="E219" s="106" t="s">
        <v>161</v>
      </c>
      <c r="F219" s="103"/>
      <c r="G219" s="103"/>
      <c r="H219" s="103"/>
      <c r="I219" s="104"/>
    </row>
    <row r="220" spans="1:9" ht="15">
      <c r="A220" s="102"/>
      <c r="B220" s="103"/>
      <c r="C220" s="103"/>
      <c r="D220" s="103"/>
      <c r="E220" s="103"/>
      <c r="F220" s="103"/>
      <c r="G220" s="103"/>
      <c r="H220" s="103"/>
      <c r="I220" s="104"/>
    </row>
    <row r="221" spans="1:9" ht="15">
      <c r="A221" s="282" t="s">
        <v>163</v>
      </c>
      <c r="B221" s="283"/>
      <c r="C221" s="283"/>
      <c r="D221" s="283"/>
      <c r="E221" s="283"/>
      <c r="F221" s="283"/>
      <c r="G221" s="283"/>
      <c r="H221" s="283"/>
      <c r="I221" s="284"/>
    </row>
    <row r="222" spans="1:9" ht="15">
      <c r="A222" s="253" t="s">
        <v>250</v>
      </c>
      <c r="B222" s="254"/>
      <c r="C222" s="255"/>
      <c r="D222" s="296" t="s">
        <v>164</v>
      </c>
      <c r="E222" s="297"/>
      <c r="F222" s="297"/>
      <c r="G222" s="297"/>
      <c r="H222" s="297"/>
      <c r="I222" s="298"/>
    </row>
    <row r="223" spans="1:9" ht="15">
      <c r="A223" s="253" t="s">
        <v>165</v>
      </c>
      <c r="B223" s="254"/>
      <c r="C223" s="255"/>
      <c r="D223" s="285">
        <v>1041</v>
      </c>
      <c r="E223" s="286"/>
      <c r="F223" s="286"/>
      <c r="G223" s="286"/>
      <c r="H223" s="286"/>
      <c r="I223" s="288"/>
    </row>
    <row r="224" spans="1:9" ht="15">
      <c r="A224" s="253" t="s">
        <v>14</v>
      </c>
      <c r="B224" s="254"/>
      <c r="C224" s="255"/>
      <c r="D224" s="285">
        <v>1019</v>
      </c>
      <c r="E224" s="286"/>
      <c r="F224" s="286"/>
      <c r="G224" s="286"/>
      <c r="H224" s="286"/>
      <c r="I224" s="288"/>
    </row>
    <row r="225" spans="1:9" ht="15">
      <c r="A225" s="102"/>
      <c r="B225" s="103"/>
      <c r="C225" s="103"/>
      <c r="D225" s="103"/>
      <c r="E225" s="103"/>
      <c r="F225" s="103"/>
      <c r="G225" s="103"/>
      <c r="H225" s="103"/>
      <c r="I225" s="104"/>
    </row>
    <row r="226" spans="1:9" ht="15">
      <c r="A226" s="165" t="s">
        <v>158</v>
      </c>
      <c r="B226" s="166"/>
      <c r="C226" s="167"/>
      <c r="D226" s="105">
        <v>1030</v>
      </c>
      <c r="E226" s="106" t="s">
        <v>17</v>
      </c>
      <c r="F226" s="103"/>
      <c r="G226" s="103"/>
      <c r="H226" s="103"/>
      <c r="I226" s="104"/>
    </row>
    <row r="227" spans="1:9" ht="15.75" thickBot="1">
      <c r="A227" s="243" t="s">
        <v>160</v>
      </c>
      <c r="B227" s="244"/>
      <c r="C227" s="245"/>
      <c r="D227" s="120">
        <v>194.67</v>
      </c>
      <c r="E227" s="108" t="s">
        <v>161</v>
      </c>
      <c r="F227" s="109"/>
      <c r="G227" s="109"/>
      <c r="H227" s="109"/>
      <c r="I227" s="110"/>
    </row>
    <row r="229" spans="1:9" ht="15">
      <c r="A229" s="259" t="s">
        <v>166</v>
      </c>
      <c r="B229" s="259"/>
      <c r="C229" s="259"/>
      <c r="D229" s="259"/>
      <c r="E229" s="259"/>
      <c r="F229" s="259"/>
      <c r="G229" s="259"/>
      <c r="H229" s="259"/>
      <c r="I229" s="259"/>
    </row>
    <row r="230" spans="1:9" ht="15">
      <c r="A230" s="260" t="s">
        <v>167</v>
      </c>
      <c r="B230" s="260"/>
      <c r="C230" s="260"/>
      <c r="D230" s="260"/>
      <c r="E230" s="260"/>
      <c r="F230" s="260"/>
      <c r="G230" s="260"/>
      <c r="H230" s="260"/>
      <c r="I230" s="260"/>
    </row>
    <row r="231" spans="1:9" ht="15">
      <c r="A231" s="260"/>
      <c r="B231" s="260"/>
      <c r="C231" s="260"/>
      <c r="D231" s="260"/>
      <c r="E231" s="260"/>
      <c r="F231" s="260"/>
      <c r="G231" s="260"/>
      <c r="H231" s="260"/>
      <c r="I231" s="260"/>
    </row>
    <row r="232" spans="1:9" ht="15">
      <c r="A232" s="260"/>
      <c r="B232" s="260"/>
      <c r="C232" s="260"/>
      <c r="D232" s="260"/>
      <c r="E232" s="260"/>
      <c r="F232" s="260"/>
      <c r="G232" s="260"/>
      <c r="H232" s="260"/>
      <c r="I232" s="260"/>
    </row>
    <row r="233" spans="1:9" ht="15">
      <c r="A233" s="103"/>
      <c r="B233" s="103"/>
      <c r="C233" s="103"/>
      <c r="D233" s="103"/>
      <c r="E233" s="103"/>
      <c r="F233" s="103"/>
      <c r="G233" s="103"/>
      <c r="H233" s="103"/>
      <c r="I233" s="103"/>
    </row>
    <row r="234" spans="1:9" ht="15">
      <c r="A234" s="259" t="s">
        <v>168</v>
      </c>
      <c r="B234" s="259"/>
      <c r="C234" s="259"/>
      <c r="D234" s="259"/>
      <c r="E234" s="259"/>
      <c r="F234" s="259"/>
      <c r="G234" s="259"/>
      <c r="H234" s="259"/>
      <c r="I234" s="259"/>
    </row>
    <row r="235" spans="1:9" ht="15">
      <c r="A235" s="334" t="s">
        <v>282</v>
      </c>
      <c r="B235" s="335"/>
      <c r="C235" s="335"/>
      <c r="D235" s="335"/>
      <c r="E235" s="335"/>
      <c r="F235" s="335"/>
      <c r="G235" s="335"/>
      <c r="H235" s="335"/>
      <c r="I235" s="336"/>
    </row>
    <row r="236" spans="1:9" ht="15">
      <c r="A236" s="337"/>
      <c r="B236" s="338"/>
      <c r="C236" s="338"/>
      <c r="D236" s="338"/>
      <c r="E236" s="338"/>
      <c r="F236" s="338"/>
      <c r="G236" s="338"/>
      <c r="H236" s="338"/>
      <c r="I236" s="339"/>
    </row>
    <row r="237" spans="1:9" ht="15">
      <c r="A237" s="340"/>
      <c r="B237" s="341"/>
      <c r="C237" s="341"/>
      <c r="D237" s="341"/>
      <c r="E237" s="341"/>
      <c r="F237" s="341"/>
      <c r="G237" s="341"/>
      <c r="H237" s="341"/>
      <c r="I237" s="342"/>
    </row>
    <row r="238" spans="1:9" ht="15.75" thickBot="1">
      <c r="A238" s="109"/>
      <c r="B238" s="109"/>
      <c r="C238" s="109"/>
      <c r="D238" s="109"/>
      <c r="E238" s="109"/>
      <c r="F238" s="109"/>
      <c r="G238" s="109"/>
      <c r="H238" s="109"/>
      <c r="I238" s="109"/>
    </row>
    <row r="240" ht="15.75" thickBot="1"/>
    <row r="241" spans="1:9" ht="15">
      <c r="A241" s="98" t="s">
        <v>139</v>
      </c>
      <c r="B241" s="212" t="s">
        <v>140</v>
      </c>
      <c r="C241" s="212"/>
      <c r="D241" s="212"/>
      <c r="E241" s="212"/>
      <c r="F241" s="212"/>
      <c r="G241" s="212"/>
      <c r="H241" s="212"/>
      <c r="I241" s="213"/>
    </row>
    <row r="242" spans="1:9" ht="15">
      <c r="A242" s="99" t="s">
        <v>32</v>
      </c>
      <c r="B242" s="214" t="s">
        <v>52</v>
      </c>
      <c r="C242" s="214"/>
      <c r="D242" s="214"/>
      <c r="E242" s="214"/>
      <c r="F242" s="214"/>
      <c r="G242" s="214"/>
      <c r="H242" s="100" t="s">
        <v>0</v>
      </c>
      <c r="I242" s="101" t="s">
        <v>5</v>
      </c>
    </row>
    <row r="243" spans="1:9" ht="15">
      <c r="A243" s="102"/>
      <c r="B243" s="103"/>
      <c r="C243" s="103"/>
      <c r="D243" s="103"/>
      <c r="E243" s="103"/>
      <c r="F243" s="103"/>
      <c r="G243" s="103"/>
      <c r="H243" s="103"/>
      <c r="I243" s="104"/>
    </row>
    <row r="244" spans="1:9" ht="15">
      <c r="A244" s="165" t="s">
        <v>33</v>
      </c>
      <c r="B244" s="166"/>
      <c r="C244" s="167"/>
      <c r="D244" s="204" t="s">
        <v>53</v>
      </c>
      <c r="E244" s="166"/>
      <c r="F244" s="166"/>
      <c r="G244" s="166"/>
      <c r="H244" s="166"/>
      <c r="I244" s="215"/>
    </row>
    <row r="245" spans="1:9" ht="15">
      <c r="A245" s="102"/>
      <c r="B245" s="103"/>
      <c r="C245" s="103"/>
      <c r="D245" s="103"/>
      <c r="E245" s="103"/>
      <c r="F245" s="103"/>
      <c r="G245" s="103"/>
      <c r="H245" s="103"/>
      <c r="I245" s="104"/>
    </row>
    <row r="246" spans="1:9" ht="15">
      <c r="A246" s="163" t="s">
        <v>141</v>
      </c>
      <c r="B246" s="164"/>
      <c r="C246" s="204"/>
      <c r="D246" s="105">
        <v>16037</v>
      </c>
      <c r="E246" s="106" t="s">
        <v>234</v>
      </c>
      <c r="F246" s="103"/>
      <c r="G246" s="103"/>
      <c r="H246" s="103"/>
      <c r="I246" s="104"/>
    </row>
    <row r="247" spans="1:9" ht="15.75" thickBot="1">
      <c r="A247" s="216" t="s">
        <v>142</v>
      </c>
      <c r="B247" s="217"/>
      <c r="C247" s="218"/>
      <c r="D247" s="107">
        <v>3304</v>
      </c>
      <c r="E247" s="108" t="s">
        <v>235</v>
      </c>
      <c r="F247" s="109"/>
      <c r="G247" s="109"/>
      <c r="H247" s="109"/>
      <c r="I247" s="110"/>
    </row>
    <row r="248" ht="15.75" thickBot="1"/>
    <row r="249" spans="1:9" ht="15">
      <c r="A249" s="219" t="s">
        <v>143</v>
      </c>
      <c r="B249" s="220"/>
      <c r="C249" s="220"/>
      <c r="D249" s="221" t="s">
        <v>144</v>
      </c>
      <c r="E249" s="221"/>
      <c r="F249" s="221"/>
      <c r="G249" s="221"/>
      <c r="H249" s="221"/>
      <c r="I249" s="222"/>
    </row>
    <row r="250" spans="1:9" ht="15">
      <c r="A250" s="223" t="s">
        <v>145</v>
      </c>
      <c r="B250" s="224"/>
      <c r="C250" s="224"/>
      <c r="D250" s="225" t="s">
        <v>146</v>
      </c>
      <c r="E250" s="225"/>
      <c r="F250" s="225"/>
      <c r="G250" s="225"/>
      <c r="H250" s="225"/>
      <c r="I250" s="226"/>
    </row>
    <row r="251" spans="1:9" ht="15">
      <c r="A251" s="163" t="s">
        <v>147</v>
      </c>
      <c r="B251" s="164"/>
      <c r="C251" s="164"/>
      <c r="D251" s="204" t="s">
        <v>183</v>
      </c>
      <c r="E251" s="166"/>
      <c r="F251" s="166"/>
      <c r="G251" s="166"/>
      <c r="H251" s="166"/>
      <c r="I251" s="215"/>
    </row>
    <row r="252" spans="1:9" ht="15">
      <c r="A252" s="163" t="s">
        <v>149</v>
      </c>
      <c r="B252" s="164"/>
      <c r="C252" s="164"/>
      <c r="D252" s="117">
        <v>385.8</v>
      </c>
      <c r="E252" s="106" t="s">
        <v>151</v>
      </c>
      <c r="F252" s="103"/>
      <c r="G252" s="103"/>
      <c r="H252" s="129" t="s">
        <v>152</v>
      </c>
      <c r="I252" s="132" t="s">
        <v>154</v>
      </c>
    </row>
    <row r="253" spans="1:9" ht="15">
      <c r="A253" s="114"/>
      <c r="B253" s="115"/>
      <c r="C253" s="115"/>
      <c r="D253" s="103"/>
      <c r="E253" s="103"/>
      <c r="F253" s="103"/>
      <c r="G253" s="103"/>
      <c r="H253" s="103"/>
      <c r="I253" s="158"/>
    </row>
    <row r="254" spans="1:9" ht="15">
      <c r="A254" s="205" t="s">
        <v>143</v>
      </c>
      <c r="B254" s="206"/>
      <c r="C254" s="206"/>
      <c r="D254" s="224" t="s">
        <v>184</v>
      </c>
      <c r="E254" s="224"/>
      <c r="F254" s="224"/>
      <c r="G254" s="224"/>
      <c r="H254" s="224"/>
      <c r="I254" s="227"/>
    </row>
    <row r="255" spans="1:9" ht="15">
      <c r="A255" s="223" t="s">
        <v>145</v>
      </c>
      <c r="B255" s="224"/>
      <c r="C255" s="224"/>
      <c r="D255" s="225" t="s">
        <v>185</v>
      </c>
      <c r="E255" s="225"/>
      <c r="F255" s="225"/>
      <c r="G255" s="225"/>
      <c r="H255" s="225"/>
      <c r="I255" s="226"/>
    </row>
    <row r="256" spans="1:9" ht="15">
      <c r="A256" s="163" t="s">
        <v>147</v>
      </c>
      <c r="B256" s="164"/>
      <c r="C256" s="164"/>
      <c r="D256" s="204" t="s">
        <v>186</v>
      </c>
      <c r="E256" s="166"/>
      <c r="F256" s="166"/>
      <c r="G256" s="166"/>
      <c r="H256" s="166"/>
      <c r="I256" s="215"/>
    </row>
    <row r="257" spans="1:9" ht="15">
      <c r="A257" s="114"/>
      <c r="B257" s="115"/>
      <c r="C257" s="115"/>
      <c r="D257" s="143"/>
      <c r="E257" s="103"/>
      <c r="F257" s="103"/>
      <c r="G257" s="103"/>
      <c r="H257" s="103"/>
      <c r="I257" s="144"/>
    </row>
    <row r="258" spans="1:9" ht="15">
      <c r="A258" s="205" t="s">
        <v>143</v>
      </c>
      <c r="B258" s="206"/>
      <c r="C258" s="206"/>
      <c r="D258" s="224" t="s">
        <v>187</v>
      </c>
      <c r="E258" s="224"/>
      <c r="F258" s="224"/>
      <c r="G258" s="224"/>
      <c r="H258" s="224"/>
      <c r="I258" s="227"/>
    </row>
    <row r="259" spans="1:9" ht="15">
      <c r="A259" s="170" t="s">
        <v>145</v>
      </c>
      <c r="B259" s="169"/>
      <c r="C259" s="168"/>
      <c r="D259" s="225" t="s">
        <v>172</v>
      </c>
      <c r="E259" s="225"/>
      <c r="F259" s="225"/>
      <c r="G259" s="225"/>
      <c r="H259" s="225"/>
      <c r="I259" s="226"/>
    </row>
    <row r="260" spans="1:9" ht="15">
      <c r="A260" s="114"/>
      <c r="B260" s="115"/>
      <c r="C260" s="115"/>
      <c r="D260" s="103"/>
      <c r="E260" s="103"/>
      <c r="F260" s="103"/>
      <c r="G260" s="103"/>
      <c r="H260" s="103"/>
      <c r="I260" s="144"/>
    </row>
    <row r="261" spans="1:9" ht="15">
      <c r="A261" s="233" t="s">
        <v>155</v>
      </c>
      <c r="B261" s="234"/>
      <c r="C261" s="234"/>
      <c r="D261" s="234"/>
      <c r="E261" s="234"/>
      <c r="F261" s="234"/>
      <c r="G261" s="234"/>
      <c r="H261" s="234"/>
      <c r="I261" s="235"/>
    </row>
    <row r="262" spans="1:9" ht="15">
      <c r="A262" s="236" t="s">
        <v>251</v>
      </c>
      <c r="B262" s="237"/>
      <c r="C262" s="237"/>
      <c r="D262" s="238" t="s">
        <v>237</v>
      </c>
      <c r="E262" s="238"/>
      <c r="F262" s="238"/>
      <c r="G262" s="238" t="s">
        <v>238</v>
      </c>
      <c r="H262" s="238"/>
      <c r="I262" s="239"/>
    </row>
    <row r="263" spans="1:9" ht="15">
      <c r="A263" s="236" t="s">
        <v>156</v>
      </c>
      <c r="B263" s="237"/>
      <c r="C263" s="237"/>
      <c r="D263" s="240" t="s">
        <v>126</v>
      </c>
      <c r="E263" s="240"/>
      <c r="F263" s="240"/>
      <c r="G263" s="240" t="s">
        <v>126</v>
      </c>
      <c r="H263" s="240"/>
      <c r="I263" s="241"/>
    </row>
    <row r="264" spans="1:9" ht="15">
      <c r="A264" s="236" t="s">
        <v>157</v>
      </c>
      <c r="B264" s="237"/>
      <c r="C264" s="237"/>
      <c r="D264" s="240">
        <v>32325</v>
      </c>
      <c r="E264" s="240"/>
      <c r="F264" s="240"/>
      <c r="G264" s="240">
        <v>35992</v>
      </c>
      <c r="H264" s="240"/>
      <c r="I264" s="241"/>
    </row>
    <row r="265" spans="1:9" ht="15">
      <c r="A265" s="102"/>
      <c r="B265" s="103"/>
      <c r="C265" s="103"/>
      <c r="D265" s="103"/>
      <c r="E265" s="103"/>
      <c r="F265" s="103"/>
      <c r="G265" s="103"/>
      <c r="H265" s="103"/>
      <c r="I265" s="104"/>
    </row>
    <row r="266" spans="1:9" ht="15">
      <c r="A266" s="165" t="s">
        <v>158</v>
      </c>
      <c r="B266" s="166"/>
      <c r="C266" s="167"/>
      <c r="D266" s="105">
        <v>35992</v>
      </c>
      <c r="E266" s="106" t="s">
        <v>239</v>
      </c>
      <c r="F266" s="103"/>
      <c r="G266" s="242" t="s">
        <v>159</v>
      </c>
      <c r="H266" s="242"/>
      <c r="I266" s="145">
        <v>2636</v>
      </c>
    </row>
    <row r="267" spans="1:9" ht="15.75" thickBot="1">
      <c r="A267" s="243" t="s">
        <v>160</v>
      </c>
      <c r="B267" s="244"/>
      <c r="C267" s="245"/>
      <c r="D267" s="120">
        <v>21163.3</v>
      </c>
      <c r="E267" s="108" t="s">
        <v>161</v>
      </c>
      <c r="F267" s="109"/>
      <c r="G267" s="246" t="s">
        <v>162</v>
      </c>
      <c r="H267" s="246"/>
      <c r="I267" s="147">
        <v>2159</v>
      </c>
    </row>
    <row r="268" ht="15.75" thickBot="1"/>
    <row r="269" spans="1:9" ht="15">
      <c r="A269" s="247" t="s">
        <v>163</v>
      </c>
      <c r="B269" s="248"/>
      <c r="C269" s="248"/>
      <c r="D269" s="248"/>
      <c r="E269" s="248"/>
      <c r="F269" s="248"/>
      <c r="G269" s="248"/>
      <c r="H269" s="248"/>
      <c r="I269" s="249"/>
    </row>
    <row r="270" spans="1:9" ht="15">
      <c r="A270" s="250" t="s">
        <v>252</v>
      </c>
      <c r="B270" s="251"/>
      <c r="C270" s="252"/>
      <c r="D270" s="238" t="s">
        <v>164</v>
      </c>
      <c r="E270" s="238"/>
      <c r="F270" s="238"/>
      <c r="G270" s="238"/>
      <c r="H270" s="238"/>
      <c r="I270" s="239"/>
    </row>
    <row r="271" spans="1:9" ht="15">
      <c r="A271" s="253" t="s">
        <v>165</v>
      </c>
      <c r="B271" s="254"/>
      <c r="C271" s="255"/>
      <c r="D271" s="240">
        <v>248887</v>
      </c>
      <c r="E271" s="240"/>
      <c r="F271" s="240"/>
      <c r="G271" s="240"/>
      <c r="H271" s="240"/>
      <c r="I271" s="241"/>
    </row>
    <row r="272" spans="1:9" ht="15">
      <c r="A272" s="253" t="s">
        <v>14</v>
      </c>
      <c r="B272" s="254"/>
      <c r="C272" s="255"/>
      <c r="D272" s="240">
        <v>214451</v>
      </c>
      <c r="E272" s="240"/>
      <c r="F272" s="240"/>
      <c r="G272" s="240"/>
      <c r="H272" s="240"/>
      <c r="I272" s="241"/>
    </row>
    <row r="273" spans="1:9" ht="15">
      <c r="A273" s="102"/>
      <c r="B273" s="103"/>
      <c r="C273" s="103"/>
      <c r="D273" s="103"/>
      <c r="E273" s="103"/>
      <c r="F273" s="103"/>
      <c r="G273" s="103"/>
      <c r="H273" s="103"/>
      <c r="I273" s="104"/>
    </row>
    <row r="274" spans="1:9" ht="15">
      <c r="A274" s="165" t="s">
        <v>158</v>
      </c>
      <c r="B274" s="166"/>
      <c r="C274" s="167"/>
      <c r="D274" s="105">
        <v>231669</v>
      </c>
      <c r="E274" s="106" t="s">
        <v>17</v>
      </c>
      <c r="F274" s="103"/>
      <c r="G274" s="257"/>
      <c r="H274" s="257"/>
      <c r="I274" s="104"/>
    </row>
    <row r="275" spans="1:9" ht="15.75" thickBot="1">
      <c r="A275" s="243" t="s">
        <v>160</v>
      </c>
      <c r="B275" s="244"/>
      <c r="C275" s="245"/>
      <c r="D275" s="120">
        <v>43785.441</v>
      </c>
      <c r="E275" s="108" t="s">
        <v>161</v>
      </c>
      <c r="F275" s="109"/>
      <c r="G275" s="258"/>
      <c r="H275" s="258"/>
      <c r="I275" s="110"/>
    </row>
    <row r="276" spans="1:9" ht="15">
      <c r="A276" s="115"/>
      <c r="B276" s="115"/>
      <c r="C276" s="115"/>
      <c r="D276" s="103"/>
      <c r="E276" s="103"/>
      <c r="F276" s="103"/>
      <c r="G276" s="122"/>
      <c r="H276" s="122"/>
      <c r="I276" s="103"/>
    </row>
    <row r="277" spans="1:9" ht="15">
      <c r="A277" s="259" t="s">
        <v>166</v>
      </c>
      <c r="B277" s="259"/>
      <c r="C277" s="259"/>
      <c r="D277" s="259"/>
      <c r="E277" s="259"/>
      <c r="F277" s="259"/>
      <c r="G277" s="259"/>
      <c r="H277" s="259"/>
      <c r="I277" s="259"/>
    </row>
    <row r="278" spans="1:9" ht="15">
      <c r="A278" s="260" t="s">
        <v>188</v>
      </c>
      <c r="B278" s="260"/>
      <c r="C278" s="260"/>
      <c r="D278" s="260"/>
      <c r="E278" s="260"/>
      <c r="F278" s="260"/>
      <c r="G278" s="260"/>
      <c r="H278" s="260"/>
      <c r="I278" s="260"/>
    </row>
    <row r="279" spans="1:9" ht="15">
      <c r="A279" s="260"/>
      <c r="B279" s="260"/>
      <c r="C279" s="260"/>
      <c r="D279" s="260"/>
      <c r="E279" s="260"/>
      <c r="F279" s="260"/>
      <c r="G279" s="260"/>
      <c r="H279" s="260"/>
      <c r="I279" s="260"/>
    </row>
    <row r="280" spans="1:9" ht="15">
      <c r="A280" s="260"/>
      <c r="B280" s="260"/>
      <c r="C280" s="260"/>
      <c r="D280" s="260"/>
      <c r="E280" s="260"/>
      <c r="F280" s="260"/>
      <c r="G280" s="260"/>
      <c r="H280" s="260"/>
      <c r="I280" s="260"/>
    </row>
    <row r="281" spans="1:9" ht="15">
      <c r="A281" s="103"/>
      <c r="B281" s="103"/>
      <c r="C281" s="103"/>
      <c r="D281" s="103"/>
      <c r="E281" s="103"/>
      <c r="F281" s="103"/>
      <c r="G281" s="103"/>
      <c r="H281" s="103"/>
      <c r="I281" s="103"/>
    </row>
    <row r="282" spans="1:9" ht="15">
      <c r="A282" s="259" t="s">
        <v>168</v>
      </c>
      <c r="B282" s="259"/>
      <c r="C282" s="259"/>
      <c r="D282" s="259"/>
      <c r="E282" s="259"/>
      <c r="F282" s="259"/>
      <c r="G282" s="259"/>
      <c r="H282" s="259"/>
      <c r="I282" s="259"/>
    </row>
    <row r="283" spans="1:9" ht="15">
      <c r="A283" s="261" t="s">
        <v>283</v>
      </c>
      <c r="B283" s="335"/>
      <c r="C283" s="335"/>
      <c r="D283" s="335"/>
      <c r="E283" s="335"/>
      <c r="F283" s="335"/>
      <c r="G283" s="335"/>
      <c r="H283" s="335"/>
      <c r="I283" s="336"/>
    </row>
    <row r="284" spans="1:9" ht="15">
      <c r="A284" s="337"/>
      <c r="B284" s="338"/>
      <c r="C284" s="338"/>
      <c r="D284" s="338"/>
      <c r="E284" s="338"/>
      <c r="F284" s="338"/>
      <c r="G284" s="338"/>
      <c r="H284" s="338"/>
      <c r="I284" s="339"/>
    </row>
    <row r="285" spans="1:9" ht="15">
      <c r="A285" s="340"/>
      <c r="B285" s="341"/>
      <c r="C285" s="341"/>
      <c r="D285" s="341"/>
      <c r="E285" s="341"/>
      <c r="F285" s="341"/>
      <c r="G285" s="341"/>
      <c r="H285" s="341"/>
      <c r="I285" s="342"/>
    </row>
    <row r="286" spans="1:9" ht="15.75" thickBot="1">
      <c r="A286" s="109"/>
      <c r="B286" s="109"/>
      <c r="C286" s="109"/>
      <c r="D286" s="109"/>
      <c r="E286" s="109"/>
      <c r="F286" s="109"/>
      <c r="G286" s="109"/>
      <c r="H286" s="109"/>
      <c r="I286" s="109"/>
    </row>
    <row r="288" ht="15.75" thickBot="1"/>
    <row r="289" spans="1:9" ht="15">
      <c r="A289" s="98" t="s">
        <v>139</v>
      </c>
      <c r="B289" s="212" t="s">
        <v>140</v>
      </c>
      <c r="C289" s="212"/>
      <c r="D289" s="212"/>
      <c r="E289" s="212"/>
      <c r="F289" s="212"/>
      <c r="G289" s="212"/>
      <c r="H289" s="212"/>
      <c r="I289" s="213"/>
    </row>
    <row r="290" spans="1:9" ht="15">
      <c r="A290" s="99" t="s">
        <v>32</v>
      </c>
      <c r="B290" s="214" t="s">
        <v>54</v>
      </c>
      <c r="C290" s="214"/>
      <c r="D290" s="214"/>
      <c r="E290" s="214"/>
      <c r="F290" s="214"/>
      <c r="G290" s="214"/>
      <c r="H290" s="100" t="s">
        <v>0</v>
      </c>
      <c r="I290" s="101" t="s">
        <v>6</v>
      </c>
    </row>
    <row r="291" spans="1:9" ht="15">
      <c r="A291" s="102"/>
      <c r="B291" s="103"/>
      <c r="C291" s="103"/>
      <c r="D291" s="103"/>
      <c r="E291" s="103"/>
      <c r="F291" s="103"/>
      <c r="G291" s="103"/>
      <c r="H291" s="103"/>
      <c r="I291" s="104"/>
    </row>
    <row r="292" spans="1:9" ht="15">
      <c r="A292" s="165" t="s">
        <v>33</v>
      </c>
      <c r="B292" s="166"/>
      <c r="C292" s="167"/>
      <c r="D292" s="204" t="s">
        <v>55</v>
      </c>
      <c r="E292" s="166"/>
      <c r="F292" s="166"/>
      <c r="G292" s="166"/>
      <c r="H292" s="166"/>
      <c r="I292" s="215"/>
    </row>
    <row r="293" spans="1:9" ht="15">
      <c r="A293" s="102"/>
      <c r="B293" s="103"/>
      <c r="C293" s="103"/>
      <c r="D293" s="103"/>
      <c r="E293" s="103"/>
      <c r="F293" s="103"/>
      <c r="G293" s="103"/>
      <c r="H293" s="103"/>
      <c r="I293" s="104"/>
    </row>
    <row r="294" spans="1:9" ht="15">
      <c r="A294" s="163" t="s">
        <v>141</v>
      </c>
      <c r="B294" s="164"/>
      <c r="C294" s="204"/>
      <c r="D294" s="105">
        <v>7678</v>
      </c>
      <c r="E294" s="106" t="s">
        <v>234</v>
      </c>
      <c r="F294" s="105">
        <v>4637</v>
      </c>
      <c r="G294" s="106" t="s">
        <v>234</v>
      </c>
      <c r="H294" s="103"/>
      <c r="I294" s="104"/>
    </row>
    <row r="295" spans="1:9" ht="15.75" thickBot="1">
      <c r="A295" s="216" t="s">
        <v>142</v>
      </c>
      <c r="B295" s="217"/>
      <c r="C295" s="218"/>
      <c r="D295" s="107">
        <v>1755</v>
      </c>
      <c r="E295" s="108" t="s">
        <v>235</v>
      </c>
      <c r="F295" s="107">
        <v>1017</v>
      </c>
      <c r="G295" s="108" t="s">
        <v>235</v>
      </c>
      <c r="H295" s="109"/>
      <c r="I295" s="110"/>
    </row>
    <row r="296" ht="15.75" thickBot="1"/>
    <row r="297" spans="1:9" ht="15">
      <c r="A297" s="219" t="s">
        <v>143</v>
      </c>
      <c r="B297" s="220"/>
      <c r="C297" s="220"/>
      <c r="D297" s="343" t="s">
        <v>189</v>
      </c>
      <c r="E297" s="343"/>
      <c r="F297" s="343"/>
      <c r="G297" s="343"/>
      <c r="H297" s="343"/>
      <c r="I297" s="344"/>
    </row>
    <row r="298" spans="1:9" ht="15">
      <c r="A298" s="223" t="s">
        <v>145</v>
      </c>
      <c r="B298" s="224"/>
      <c r="C298" s="224"/>
      <c r="D298" s="225" t="s">
        <v>146</v>
      </c>
      <c r="E298" s="225"/>
      <c r="F298" s="225"/>
      <c r="G298" s="225"/>
      <c r="H298" s="225"/>
      <c r="I298" s="226"/>
    </row>
    <row r="299" spans="1:9" ht="15">
      <c r="A299" s="163" t="s">
        <v>147</v>
      </c>
      <c r="B299" s="164"/>
      <c r="C299" s="164"/>
      <c r="D299" s="204" t="s">
        <v>190</v>
      </c>
      <c r="E299" s="166"/>
      <c r="F299" s="166"/>
      <c r="G299" s="166"/>
      <c r="H299" s="166"/>
      <c r="I299" s="215"/>
    </row>
    <row r="300" spans="1:9" ht="15">
      <c r="A300" s="163" t="s">
        <v>149</v>
      </c>
      <c r="B300" s="164"/>
      <c r="C300" s="164"/>
      <c r="D300" s="117">
        <v>376</v>
      </c>
      <c r="E300" s="106" t="s">
        <v>151</v>
      </c>
      <c r="F300" s="103"/>
      <c r="G300" s="103"/>
      <c r="H300" s="129" t="s">
        <v>152</v>
      </c>
      <c r="I300" s="142">
        <v>2010</v>
      </c>
    </row>
    <row r="301" spans="1:9" ht="15">
      <c r="A301" s="114"/>
      <c r="B301" s="115"/>
      <c r="C301" s="115"/>
      <c r="D301" s="103"/>
      <c r="E301" s="103"/>
      <c r="F301" s="103"/>
      <c r="G301" s="122"/>
      <c r="H301" s="122"/>
      <c r="I301" s="146"/>
    </row>
    <row r="302" spans="1:9" ht="15">
      <c r="A302" s="205" t="s">
        <v>143</v>
      </c>
      <c r="B302" s="206"/>
      <c r="C302" s="206"/>
      <c r="D302" s="224" t="s">
        <v>191</v>
      </c>
      <c r="E302" s="224"/>
      <c r="F302" s="224"/>
      <c r="G302" s="224"/>
      <c r="H302" s="224"/>
      <c r="I302" s="227"/>
    </row>
    <row r="303" spans="1:9" ht="15">
      <c r="A303" s="223" t="s">
        <v>145</v>
      </c>
      <c r="B303" s="224"/>
      <c r="C303" s="224"/>
      <c r="D303" s="225" t="s">
        <v>146</v>
      </c>
      <c r="E303" s="225"/>
      <c r="F303" s="225"/>
      <c r="G303" s="225"/>
      <c r="H303" s="225"/>
      <c r="I303" s="226"/>
    </row>
    <row r="304" spans="1:9" ht="15">
      <c r="A304" s="163" t="s">
        <v>147</v>
      </c>
      <c r="B304" s="164"/>
      <c r="C304" s="164"/>
      <c r="D304" s="204" t="s">
        <v>192</v>
      </c>
      <c r="E304" s="166"/>
      <c r="F304" s="166"/>
      <c r="G304" s="166"/>
      <c r="H304" s="166"/>
      <c r="I304" s="215"/>
    </row>
    <row r="305" spans="1:9" ht="15">
      <c r="A305" s="163" t="s">
        <v>149</v>
      </c>
      <c r="B305" s="164"/>
      <c r="C305" s="204"/>
      <c r="D305" s="111">
        <v>321</v>
      </c>
      <c r="E305" s="106" t="s">
        <v>151</v>
      </c>
      <c r="F305" s="103"/>
      <c r="G305" s="103"/>
      <c r="H305" s="112" t="s">
        <v>152</v>
      </c>
      <c r="I305" s="139" t="s">
        <v>154</v>
      </c>
    </row>
    <row r="306" spans="1:9" ht="15">
      <c r="A306" s="114"/>
      <c r="B306" s="115"/>
      <c r="C306" s="115"/>
      <c r="D306" s="143"/>
      <c r="E306" s="103"/>
      <c r="F306" s="103"/>
      <c r="G306" s="103"/>
      <c r="H306" s="103"/>
      <c r="I306" s="158"/>
    </row>
    <row r="307" spans="1:9" ht="15">
      <c r="A307" s="205" t="s">
        <v>143</v>
      </c>
      <c r="B307" s="206"/>
      <c r="C307" s="206"/>
      <c r="D307" s="224" t="s">
        <v>184</v>
      </c>
      <c r="E307" s="224"/>
      <c r="F307" s="224"/>
      <c r="G307" s="224"/>
      <c r="H307" s="224"/>
      <c r="I307" s="227"/>
    </row>
    <row r="308" spans="1:9" ht="15">
      <c r="A308" s="223" t="s">
        <v>145</v>
      </c>
      <c r="B308" s="224"/>
      <c r="C308" s="224"/>
      <c r="D308" s="225" t="s">
        <v>288</v>
      </c>
      <c r="E308" s="225"/>
      <c r="F308" s="225"/>
      <c r="G308" s="225"/>
      <c r="H308" s="225"/>
      <c r="I308" s="226"/>
    </row>
    <row r="309" spans="1:9" ht="15">
      <c r="A309" s="163" t="s">
        <v>147</v>
      </c>
      <c r="B309" s="164"/>
      <c r="C309" s="164"/>
      <c r="D309" s="204" t="s">
        <v>293</v>
      </c>
      <c r="E309" s="166"/>
      <c r="F309" s="166"/>
      <c r="G309" s="166"/>
      <c r="H309" s="166"/>
      <c r="I309" s="215"/>
    </row>
    <row r="310" spans="1:9" ht="15">
      <c r="A310" s="165" t="s">
        <v>290</v>
      </c>
      <c r="B310" s="166"/>
      <c r="C310" s="166"/>
      <c r="D310" s="166"/>
      <c r="E310" s="166"/>
      <c r="F310" s="166"/>
      <c r="G310" s="166"/>
      <c r="H310" s="166"/>
      <c r="I310" s="215"/>
    </row>
    <row r="311" spans="1:9" ht="15">
      <c r="A311" s="165" t="s">
        <v>291</v>
      </c>
      <c r="B311" s="166"/>
      <c r="C311" s="166"/>
      <c r="D311" s="166"/>
      <c r="E311" s="166"/>
      <c r="F311" s="166"/>
      <c r="G311" s="166"/>
      <c r="H311" s="166"/>
      <c r="I311" s="215"/>
    </row>
    <row r="312" spans="1:9" ht="15">
      <c r="A312" s="114"/>
      <c r="B312" s="115"/>
      <c r="C312" s="115"/>
      <c r="D312" s="143"/>
      <c r="E312" s="103"/>
      <c r="F312" s="103"/>
      <c r="G312" s="103"/>
      <c r="H312" s="103"/>
      <c r="I312" s="144"/>
    </row>
    <row r="313" spans="1:9" ht="15">
      <c r="A313" s="205" t="s">
        <v>143</v>
      </c>
      <c r="B313" s="206"/>
      <c r="C313" s="206"/>
      <c r="D313" s="224" t="s">
        <v>187</v>
      </c>
      <c r="E313" s="224"/>
      <c r="F313" s="224"/>
      <c r="G313" s="224"/>
      <c r="H313" s="224"/>
      <c r="I313" s="227"/>
    </row>
    <row r="314" spans="1:9" ht="15">
      <c r="A314" s="170" t="s">
        <v>145</v>
      </c>
      <c r="B314" s="169"/>
      <c r="C314" s="168"/>
      <c r="D314" s="225" t="s">
        <v>172</v>
      </c>
      <c r="E314" s="225"/>
      <c r="F314" s="225"/>
      <c r="G314" s="225"/>
      <c r="H314" s="225"/>
      <c r="I314" s="226"/>
    </row>
    <row r="315" spans="1:9" ht="15">
      <c r="A315" s="114"/>
      <c r="B315" s="115"/>
      <c r="C315" s="115"/>
      <c r="D315" s="103"/>
      <c r="E315" s="103"/>
      <c r="F315" s="103"/>
      <c r="G315" s="103"/>
      <c r="H315" s="103"/>
      <c r="I315" s="144"/>
    </row>
    <row r="316" spans="1:9" ht="15">
      <c r="A316" s="233" t="s">
        <v>193</v>
      </c>
      <c r="B316" s="234"/>
      <c r="C316" s="234"/>
      <c r="D316" s="234"/>
      <c r="E316" s="234"/>
      <c r="F316" s="234"/>
      <c r="G316" s="234"/>
      <c r="H316" s="234"/>
      <c r="I316" s="235"/>
    </row>
    <row r="317" spans="1:9" ht="15">
      <c r="A317" s="236" t="s">
        <v>253</v>
      </c>
      <c r="B317" s="237"/>
      <c r="C317" s="237"/>
      <c r="D317" s="238" t="s">
        <v>237</v>
      </c>
      <c r="E317" s="238"/>
      <c r="F317" s="238"/>
      <c r="G317" s="238" t="s">
        <v>238</v>
      </c>
      <c r="H317" s="238"/>
      <c r="I317" s="239"/>
    </row>
    <row r="318" spans="1:9" ht="15">
      <c r="A318" s="236" t="s">
        <v>156</v>
      </c>
      <c r="B318" s="237"/>
      <c r="C318" s="237"/>
      <c r="D318" s="240" t="s">
        <v>126</v>
      </c>
      <c r="E318" s="240"/>
      <c r="F318" s="240"/>
      <c r="G318" s="240" t="s">
        <v>126</v>
      </c>
      <c r="H318" s="240"/>
      <c r="I318" s="241"/>
    </row>
    <row r="319" spans="1:9" ht="15">
      <c r="A319" s="236" t="s">
        <v>157</v>
      </c>
      <c r="B319" s="237"/>
      <c r="C319" s="237"/>
      <c r="D319" s="240">
        <v>14613</v>
      </c>
      <c r="E319" s="240"/>
      <c r="F319" s="240"/>
      <c r="G319" s="240">
        <v>16271</v>
      </c>
      <c r="H319" s="240"/>
      <c r="I319" s="241"/>
    </row>
    <row r="320" spans="1:9" ht="15">
      <c r="A320" s="102"/>
      <c r="B320" s="103"/>
      <c r="C320" s="103"/>
      <c r="D320" s="103"/>
      <c r="E320" s="103"/>
      <c r="F320" s="103"/>
      <c r="G320" s="103"/>
      <c r="H320" s="103"/>
      <c r="I320" s="104"/>
    </row>
    <row r="321" spans="1:9" ht="15">
      <c r="A321" s="165" t="s">
        <v>158</v>
      </c>
      <c r="B321" s="166"/>
      <c r="C321" s="167"/>
      <c r="D321" s="105">
        <v>16271</v>
      </c>
      <c r="E321" s="106" t="s">
        <v>239</v>
      </c>
      <c r="F321" s="103"/>
      <c r="G321" s="242" t="s">
        <v>159</v>
      </c>
      <c r="H321" s="242"/>
      <c r="I321" s="145">
        <v>2636</v>
      </c>
    </row>
    <row r="322" spans="1:9" ht="15">
      <c r="A322" s="165" t="s">
        <v>160</v>
      </c>
      <c r="B322" s="166"/>
      <c r="C322" s="167"/>
      <c r="D322" s="133">
        <v>9567.35</v>
      </c>
      <c r="E322" s="106" t="s">
        <v>161</v>
      </c>
      <c r="F322" s="103"/>
      <c r="G322" s="242" t="s">
        <v>162</v>
      </c>
      <c r="H322" s="242"/>
      <c r="I322" s="145">
        <v>2159</v>
      </c>
    </row>
    <row r="323" spans="1:9" ht="15">
      <c r="A323" s="114"/>
      <c r="B323" s="115"/>
      <c r="C323" s="115"/>
      <c r="D323" s="103"/>
      <c r="E323" s="103"/>
      <c r="F323" s="103"/>
      <c r="G323" s="122"/>
      <c r="H323" s="122"/>
      <c r="I323" s="146"/>
    </row>
    <row r="324" spans="1:9" ht="15">
      <c r="A324" s="233" t="s">
        <v>194</v>
      </c>
      <c r="B324" s="234"/>
      <c r="C324" s="234"/>
      <c r="D324" s="234"/>
      <c r="E324" s="234"/>
      <c r="F324" s="234"/>
      <c r="G324" s="234"/>
      <c r="H324" s="234"/>
      <c r="I324" s="235"/>
    </row>
    <row r="325" spans="1:9" ht="15">
      <c r="A325" s="236" t="s">
        <v>254</v>
      </c>
      <c r="B325" s="237"/>
      <c r="C325" s="237"/>
      <c r="D325" s="238" t="s">
        <v>237</v>
      </c>
      <c r="E325" s="238"/>
      <c r="F325" s="238"/>
      <c r="G325" s="238" t="s">
        <v>238</v>
      </c>
      <c r="H325" s="238"/>
      <c r="I325" s="239"/>
    </row>
    <row r="326" spans="1:9" ht="15">
      <c r="A326" s="236" t="s">
        <v>156</v>
      </c>
      <c r="B326" s="237"/>
      <c r="C326" s="237"/>
      <c r="D326" s="240" t="s">
        <v>126</v>
      </c>
      <c r="E326" s="240"/>
      <c r="F326" s="240"/>
      <c r="G326" s="240" t="s">
        <v>126</v>
      </c>
      <c r="H326" s="240"/>
      <c r="I326" s="241"/>
    </row>
    <row r="327" spans="1:9" ht="15">
      <c r="A327" s="236" t="s">
        <v>157</v>
      </c>
      <c r="B327" s="237"/>
      <c r="C327" s="237"/>
      <c r="D327" s="240">
        <v>20072</v>
      </c>
      <c r="E327" s="240"/>
      <c r="F327" s="240"/>
      <c r="G327" s="240">
        <v>22349</v>
      </c>
      <c r="H327" s="240"/>
      <c r="I327" s="241"/>
    </row>
    <row r="328" spans="1:9" ht="15">
      <c r="A328" s="102"/>
      <c r="B328" s="103"/>
      <c r="C328" s="103"/>
      <c r="D328" s="103"/>
      <c r="E328" s="103"/>
      <c r="F328" s="103"/>
      <c r="G328" s="103"/>
      <c r="H328" s="103"/>
      <c r="I328" s="104"/>
    </row>
    <row r="329" spans="1:9" ht="15">
      <c r="A329" s="165" t="s">
        <v>158</v>
      </c>
      <c r="B329" s="166"/>
      <c r="C329" s="167"/>
      <c r="D329" s="105">
        <v>22349</v>
      </c>
      <c r="E329" s="106" t="s">
        <v>239</v>
      </c>
      <c r="F329" s="103"/>
      <c r="G329" s="242" t="s">
        <v>159</v>
      </c>
      <c r="H329" s="242"/>
      <c r="I329" s="145">
        <v>2636</v>
      </c>
    </row>
    <row r="330" spans="1:9" ht="15.75" thickBot="1">
      <c r="A330" s="243" t="s">
        <v>160</v>
      </c>
      <c r="B330" s="244"/>
      <c r="C330" s="245"/>
      <c r="D330" s="120">
        <v>13141.21</v>
      </c>
      <c r="E330" s="108" t="s">
        <v>161</v>
      </c>
      <c r="F330" s="109"/>
      <c r="G330" s="246" t="s">
        <v>162</v>
      </c>
      <c r="H330" s="246"/>
      <c r="I330" s="147">
        <v>2159</v>
      </c>
    </row>
    <row r="331" spans="1:9" ht="15.75" thickBot="1">
      <c r="A331" s="115"/>
      <c r="B331" s="115"/>
      <c r="C331" s="115"/>
      <c r="D331" s="148"/>
      <c r="E331" s="103"/>
      <c r="F331" s="103"/>
      <c r="G331" s="122"/>
      <c r="H331" s="122"/>
      <c r="I331" s="122"/>
    </row>
    <row r="332" spans="1:9" ht="15">
      <c r="A332" s="293" t="s">
        <v>195</v>
      </c>
      <c r="B332" s="294"/>
      <c r="C332" s="294"/>
      <c r="D332" s="294"/>
      <c r="E332" s="294"/>
      <c r="F332" s="294"/>
      <c r="G332" s="294"/>
      <c r="H332" s="294"/>
      <c r="I332" s="295"/>
    </row>
    <row r="333" spans="1:9" ht="15">
      <c r="A333" s="253" t="s">
        <v>255</v>
      </c>
      <c r="B333" s="254"/>
      <c r="C333" s="255"/>
      <c r="D333" s="296" t="s">
        <v>164</v>
      </c>
      <c r="E333" s="297"/>
      <c r="F333" s="297"/>
      <c r="G333" s="297"/>
      <c r="H333" s="297"/>
      <c r="I333" s="298"/>
    </row>
    <row r="334" spans="1:9" ht="15">
      <c r="A334" s="253" t="s">
        <v>165</v>
      </c>
      <c r="B334" s="254"/>
      <c r="C334" s="255"/>
      <c r="D334" s="285">
        <v>96715</v>
      </c>
      <c r="E334" s="286"/>
      <c r="F334" s="286"/>
      <c r="G334" s="286"/>
      <c r="H334" s="286"/>
      <c r="I334" s="288"/>
    </row>
    <row r="335" spans="1:9" ht="15">
      <c r="A335" s="253" t="s">
        <v>14</v>
      </c>
      <c r="B335" s="254"/>
      <c r="C335" s="255"/>
      <c r="D335" s="285">
        <v>97858</v>
      </c>
      <c r="E335" s="286"/>
      <c r="F335" s="286"/>
      <c r="G335" s="286"/>
      <c r="H335" s="286"/>
      <c r="I335" s="288"/>
    </row>
    <row r="336" spans="1:9" ht="15">
      <c r="A336" s="102"/>
      <c r="B336" s="103"/>
      <c r="C336" s="103"/>
      <c r="D336" s="103"/>
      <c r="E336" s="103"/>
      <c r="F336" s="103"/>
      <c r="G336" s="103"/>
      <c r="H336" s="103"/>
      <c r="I336" s="104"/>
    </row>
    <row r="337" spans="1:9" ht="15">
      <c r="A337" s="165" t="s">
        <v>158</v>
      </c>
      <c r="B337" s="166"/>
      <c r="C337" s="167"/>
      <c r="D337" s="105">
        <v>97286.5</v>
      </c>
      <c r="E337" s="106" t="s">
        <v>17</v>
      </c>
      <c r="F337" s="103"/>
      <c r="G337" s="103"/>
      <c r="H337" s="103"/>
      <c r="I337" s="104"/>
    </row>
    <row r="338" spans="1:9" ht="15">
      <c r="A338" s="165" t="s">
        <v>160</v>
      </c>
      <c r="B338" s="166"/>
      <c r="C338" s="167"/>
      <c r="D338" s="133">
        <v>18387.1485</v>
      </c>
      <c r="E338" s="106" t="s">
        <v>161</v>
      </c>
      <c r="F338" s="103"/>
      <c r="G338" s="103"/>
      <c r="H338" s="103"/>
      <c r="I338" s="104"/>
    </row>
    <row r="339" spans="1:9" ht="15">
      <c r="A339" s="102"/>
      <c r="B339" s="103"/>
      <c r="C339" s="103"/>
      <c r="D339" s="103"/>
      <c r="E339" s="103"/>
      <c r="F339" s="103"/>
      <c r="G339" s="103"/>
      <c r="H339" s="103"/>
      <c r="I339" s="104"/>
    </row>
    <row r="340" spans="1:9" ht="15">
      <c r="A340" s="282" t="s">
        <v>196</v>
      </c>
      <c r="B340" s="283"/>
      <c r="C340" s="283"/>
      <c r="D340" s="283"/>
      <c r="E340" s="283"/>
      <c r="F340" s="283"/>
      <c r="G340" s="283"/>
      <c r="H340" s="283"/>
      <c r="I340" s="284"/>
    </row>
    <row r="341" spans="1:9" ht="15">
      <c r="A341" s="253" t="s">
        <v>256</v>
      </c>
      <c r="B341" s="254"/>
      <c r="C341" s="255"/>
      <c r="D341" s="296" t="s">
        <v>164</v>
      </c>
      <c r="E341" s="297"/>
      <c r="F341" s="297"/>
      <c r="G341" s="297"/>
      <c r="H341" s="297"/>
      <c r="I341" s="298"/>
    </row>
    <row r="342" spans="1:9" ht="15">
      <c r="A342" s="253" t="s">
        <v>165</v>
      </c>
      <c r="B342" s="254"/>
      <c r="C342" s="255"/>
      <c r="D342" s="285">
        <v>28912</v>
      </c>
      <c r="E342" s="286"/>
      <c r="F342" s="286"/>
      <c r="G342" s="286"/>
      <c r="H342" s="286"/>
      <c r="I342" s="288"/>
    </row>
    <row r="343" spans="1:9" ht="15">
      <c r="A343" s="253" t="s">
        <v>14</v>
      </c>
      <c r="B343" s="254"/>
      <c r="C343" s="255"/>
      <c r="D343" s="285">
        <v>35487</v>
      </c>
      <c r="E343" s="286"/>
      <c r="F343" s="286"/>
      <c r="G343" s="286"/>
      <c r="H343" s="286"/>
      <c r="I343" s="288"/>
    </row>
    <row r="344" spans="1:9" ht="15">
      <c r="A344" s="102"/>
      <c r="B344" s="103"/>
      <c r="C344" s="103"/>
      <c r="D344" s="103"/>
      <c r="E344" s="103"/>
      <c r="F344" s="103"/>
      <c r="G344" s="103"/>
      <c r="H344" s="103"/>
      <c r="I344" s="104"/>
    </row>
    <row r="345" spans="1:9" ht="15">
      <c r="A345" s="165" t="s">
        <v>158</v>
      </c>
      <c r="B345" s="166"/>
      <c r="C345" s="167"/>
      <c r="D345" s="105">
        <v>32199.5</v>
      </c>
      <c r="E345" s="106" t="s">
        <v>17</v>
      </c>
      <c r="F345" s="103"/>
      <c r="G345" s="103"/>
      <c r="H345" s="103"/>
      <c r="I345" s="104"/>
    </row>
    <row r="346" spans="1:9" ht="15.75" thickBot="1">
      <c r="A346" s="243" t="s">
        <v>160</v>
      </c>
      <c r="B346" s="244"/>
      <c r="C346" s="245"/>
      <c r="D346" s="120">
        <v>6085.7055</v>
      </c>
      <c r="E346" s="108" t="s">
        <v>161</v>
      </c>
      <c r="F346" s="109"/>
      <c r="G346" s="109"/>
      <c r="H346" s="109"/>
      <c r="I346" s="110"/>
    </row>
    <row r="347" spans="1:9" ht="15">
      <c r="A347" s="115"/>
      <c r="B347" s="115"/>
      <c r="C347" s="115"/>
      <c r="D347" s="103"/>
      <c r="E347" s="103"/>
      <c r="F347" s="103"/>
      <c r="G347" s="122"/>
      <c r="H347" s="122"/>
      <c r="I347" s="103"/>
    </row>
    <row r="348" spans="1:9" ht="15">
      <c r="A348" s="259" t="s">
        <v>166</v>
      </c>
      <c r="B348" s="259"/>
      <c r="C348" s="259"/>
      <c r="D348" s="259"/>
      <c r="E348" s="259"/>
      <c r="F348" s="259"/>
      <c r="G348" s="259"/>
      <c r="H348" s="259"/>
      <c r="I348" s="259"/>
    </row>
    <row r="349" spans="1:9" ht="15">
      <c r="A349" s="345" t="s">
        <v>197</v>
      </c>
      <c r="B349" s="345"/>
      <c r="C349" s="345"/>
      <c r="D349" s="345"/>
      <c r="E349" s="345"/>
      <c r="F349" s="345"/>
      <c r="G349" s="345"/>
      <c r="H349" s="345"/>
      <c r="I349" s="345"/>
    </row>
    <row r="350" spans="1:9" ht="15">
      <c r="A350" s="345"/>
      <c r="B350" s="345"/>
      <c r="C350" s="345"/>
      <c r="D350" s="345"/>
      <c r="E350" s="345"/>
      <c r="F350" s="345"/>
      <c r="G350" s="345"/>
      <c r="H350" s="345"/>
      <c r="I350" s="345"/>
    </row>
    <row r="351" spans="1:9" ht="15">
      <c r="A351" s="345"/>
      <c r="B351" s="345"/>
      <c r="C351" s="345"/>
      <c r="D351" s="345"/>
      <c r="E351" s="345"/>
      <c r="F351" s="345"/>
      <c r="G351" s="345"/>
      <c r="H351" s="345"/>
      <c r="I351" s="345"/>
    </row>
    <row r="352" spans="1:9" ht="15">
      <c r="A352" s="103"/>
      <c r="B352" s="103"/>
      <c r="C352" s="103"/>
      <c r="D352" s="103"/>
      <c r="E352" s="103"/>
      <c r="F352" s="103"/>
      <c r="G352" s="103"/>
      <c r="H352" s="103"/>
      <c r="I352" s="103"/>
    </row>
    <row r="353" spans="1:9" ht="15">
      <c r="A353" s="259" t="s">
        <v>168</v>
      </c>
      <c r="B353" s="259"/>
      <c r="C353" s="259"/>
      <c r="D353" s="259"/>
      <c r="E353" s="259"/>
      <c r="F353" s="259"/>
      <c r="G353" s="259"/>
      <c r="H353" s="259"/>
      <c r="I353" s="259"/>
    </row>
    <row r="354" spans="1:9" ht="15">
      <c r="A354" s="346"/>
      <c r="B354" s="347"/>
      <c r="C354" s="347"/>
      <c r="D354" s="347"/>
      <c r="E354" s="347"/>
      <c r="F354" s="347"/>
      <c r="G354" s="347"/>
      <c r="H354" s="347"/>
      <c r="I354" s="348"/>
    </row>
    <row r="355" spans="1:9" ht="15">
      <c r="A355" s="349"/>
      <c r="B355" s="350"/>
      <c r="C355" s="350"/>
      <c r="D355" s="350"/>
      <c r="E355" s="350"/>
      <c r="F355" s="350"/>
      <c r="G355" s="350"/>
      <c r="H355" s="350"/>
      <c r="I355" s="351"/>
    </row>
    <row r="356" spans="1:9" ht="15">
      <c r="A356" s="352"/>
      <c r="B356" s="353"/>
      <c r="C356" s="353"/>
      <c r="D356" s="353"/>
      <c r="E356" s="353"/>
      <c r="F356" s="353"/>
      <c r="G356" s="353"/>
      <c r="H356" s="353"/>
      <c r="I356" s="354"/>
    </row>
    <row r="357" spans="1:9" ht="15.75" thickBot="1">
      <c r="A357" s="109"/>
      <c r="B357" s="109"/>
      <c r="C357" s="109"/>
      <c r="D357" s="109"/>
      <c r="E357" s="109"/>
      <c r="F357" s="109"/>
      <c r="G357" s="109"/>
      <c r="H357" s="109"/>
      <c r="I357" s="109"/>
    </row>
    <row r="359" ht="12" customHeight="1" thickBot="1"/>
    <row r="360" spans="1:9" ht="15">
      <c r="A360" s="98" t="s">
        <v>139</v>
      </c>
      <c r="B360" s="212" t="s">
        <v>140</v>
      </c>
      <c r="C360" s="212"/>
      <c r="D360" s="212"/>
      <c r="E360" s="212"/>
      <c r="F360" s="212"/>
      <c r="G360" s="212"/>
      <c r="H360" s="212"/>
      <c r="I360" s="213"/>
    </row>
    <row r="361" spans="1:9" ht="15">
      <c r="A361" s="99" t="s">
        <v>32</v>
      </c>
      <c r="B361" s="214" t="s">
        <v>56</v>
      </c>
      <c r="C361" s="214"/>
      <c r="D361" s="214"/>
      <c r="E361" s="214"/>
      <c r="F361" s="214"/>
      <c r="G361" s="214"/>
      <c r="H361" s="100" t="s">
        <v>0</v>
      </c>
      <c r="I361" s="101" t="s">
        <v>7</v>
      </c>
    </row>
    <row r="362" spans="1:9" ht="12" customHeight="1">
      <c r="A362" s="102"/>
      <c r="B362" s="103"/>
      <c r="C362" s="103"/>
      <c r="D362" s="103"/>
      <c r="E362" s="103"/>
      <c r="F362" s="103"/>
      <c r="G362" s="103"/>
      <c r="H362" s="103"/>
      <c r="I362" s="104"/>
    </row>
    <row r="363" spans="1:9" ht="15">
      <c r="A363" s="165" t="s">
        <v>33</v>
      </c>
      <c r="B363" s="166"/>
      <c r="C363" s="167"/>
      <c r="D363" s="204" t="s">
        <v>57</v>
      </c>
      <c r="E363" s="166"/>
      <c r="F363" s="166"/>
      <c r="G363" s="166"/>
      <c r="H363" s="166"/>
      <c r="I363" s="215"/>
    </row>
    <row r="364" spans="1:9" ht="11.25" customHeight="1">
      <c r="A364" s="102"/>
      <c r="B364" s="103"/>
      <c r="C364" s="103"/>
      <c r="D364" s="103"/>
      <c r="E364" s="103"/>
      <c r="F364" s="103"/>
      <c r="G364" s="103"/>
      <c r="H364" s="103"/>
      <c r="I364" s="104"/>
    </row>
    <row r="365" spans="1:9" ht="15">
      <c r="A365" s="163" t="s">
        <v>141</v>
      </c>
      <c r="B365" s="164"/>
      <c r="C365" s="204"/>
      <c r="D365" s="105">
        <v>32229</v>
      </c>
      <c r="E365" s="106" t="s">
        <v>234</v>
      </c>
      <c r="F365" s="103"/>
      <c r="G365" s="103"/>
      <c r="H365" s="103"/>
      <c r="I365" s="104"/>
    </row>
    <row r="366" spans="1:9" ht="15.75" thickBot="1">
      <c r="A366" s="216" t="s">
        <v>142</v>
      </c>
      <c r="B366" s="217"/>
      <c r="C366" s="218"/>
      <c r="D366" s="107">
        <v>6263</v>
      </c>
      <c r="E366" s="108" t="s">
        <v>235</v>
      </c>
      <c r="F366" s="109"/>
      <c r="G366" s="109"/>
      <c r="H366" s="109"/>
      <c r="I366" s="110"/>
    </row>
    <row r="367" ht="11.25" customHeight="1" thickBot="1"/>
    <row r="368" spans="1:9" ht="15">
      <c r="A368" s="219" t="s">
        <v>143</v>
      </c>
      <c r="B368" s="220"/>
      <c r="C368" s="220"/>
      <c r="D368" s="355" t="s">
        <v>144</v>
      </c>
      <c r="E368" s="356"/>
      <c r="F368" s="356"/>
      <c r="G368" s="356"/>
      <c r="H368" s="356"/>
      <c r="I368" s="357"/>
    </row>
    <row r="369" spans="1:9" ht="15">
      <c r="A369" s="223" t="s">
        <v>145</v>
      </c>
      <c r="B369" s="224"/>
      <c r="C369" s="224"/>
      <c r="D369" s="225" t="s">
        <v>146</v>
      </c>
      <c r="E369" s="225"/>
      <c r="F369" s="225"/>
      <c r="G369" s="225"/>
      <c r="H369" s="225"/>
      <c r="I369" s="226"/>
    </row>
    <row r="370" spans="1:9" ht="15">
      <c r="A370" s="163" t="s">
        <v>147</v>
      </c>
      <c r="B370" s="164"/>
      <c r="C370" s="164"/>
      <c r="D370" s="204" t="s">
        <v>169</v>
      </c>
      <c r="E370" s="166"/>
      <c r="F370" s="166"/>
      <c r="G370" s="166"/>
      <c r="H370" s="166"/>
      <c r="I370" s="215"/>
    </row>
    <row r="371" spans="1:9" ht="15">
      <c r="A371" s="163" t="s">
        <v>149</v>
      </c>
      <c r="B371" s="164"/>
      <c r="C371" s="164"/>
      <c r="D371" s="117">
        <v>771</v>
      </c>
      <c r="E371" s="106" t="s">
        <v>151</v>
      </c>
      <c r="F371" s="103"/>
      <c r="G371" s="103"/>
      <c r="H371" s="129" t="s">
        <v>152</v>
      </c>
      <c r="I371" s="139" t="s">
        <v>154</v>
      </c>
    </row>
    <row r="372" spans="1:9" ht="15">
      <c r="A372" s="114"/>
      <c r="B372" s="115"/>
      <c r="C372" s="115"/>
      <c r="D372" s="103"/>
      <c r="E372" s="103"/>
      <c r="F372" s="103"/>
      <c r="G372" s="103"/>
      <c r="H372" s="103"/>
      <c r="I372" s="144"/>
    </row>
    <row r="373" spans="1:9" ht="15">
      <c r="A373" s="205" t="s">
        <v>143</v>
      </c>
      <c r="B373" s="206"/>
      <c r="C373" s="206"/>
      <c r="D373" s="224" t="s">
        <v>144</v>
      </c>
      <c r="E373" s="224"/>
      <c r="F373" s="224"/>
      <c r="G373" s="224"/>
      <c r="H373" s="224"/>
      <c r="I373" s="227"/>
    </row>
    <row r="374" spans="1:9" ht="15">
      <c r="A374" s="223" t="s">
        <v>145</v>
      </c>
      <c r="B374" s="224"/>
      <c r="C374" s="224"/>
      <c r="D374" s="225" t="s">
        <v>146</v>
      </c>
      <c r="E374" s="225"/>
      <c r="F374" s="225"/>
      <c r="G374" s="225"/>
      <c r="H374" s="225"/>
      <c r="I374" s="226"/>
    </row>
    <row r="375" spans="1:9" ht="15">
      <c r="A375" s="163" t="s">
        <v>147</v>
      </c>
      <c r="B375" s="164"/>
      <c r="C375" s="164"/>
      <c r="D375" s="204" t="s">
        <v>198</v>
      </c>
      <c r="E375" s="166"/>
      <c r="F375" s="166"/>
      <c r="G375" s="166"/>
      <c r="H375" s="166"/>
      <c r="I375" s="215"/>
    </row>
    <row r="376" spans="1:9" ht="15">
      <c r="A376" s="163" t="s">
        <v>149</v>
      </c>
      <c r="B376" s="164"/>
      <c r="C376" s="204"/>
      <c r="D376" s="111">
        <v>1029.2</v>
      </c>
      <c r="E376" s="106" t="s">
        <v>151</v>
      </c>
      <c r="F376" s="103"/>
      <c r="G376" s="103"/>
      <c r="H376" s="112" t="s">
        <v>152</v>
      </c>
      <c r="I376" s="139">
        <v>1998</v>
      </c>
    </row>
    <row r="377" spans="1:9" ht="15">
      <c r="A377" s="114"/>
      <c r="B377" s="115"/>
      <c r="C377" s="115"/>
      <c r="D377" s="103"/>
      <c r="E377" s="103"/>
      <c r="F377" s="103"/>
      <c r="G377" s="103"/>
      <c r="H377" s="103"/>
      <c r="I377" s="131"/>
    </row>
    <row r="378" spans="1:9" ht="15">
      <c r="A378" s="205" t="s">
        <v>143</v>
      </c>
      <c r="B378" s="206"/>
      <c r="C378" s="206"/>
      <c r="D378" s="224" t="s">
        <v>171</v>
      </c>
      <c r="E378" s="224"/>
      <c r="F378" s="224"/>
      <c r="G378" s="224"/>
      <c r="H378" s="224"/>
      <c r="I378" s="227"/>
    </row>
    <row r="379" spans="1:9" ht="15">
      <c r="A379" s="170" t="s">
        <v>145</v>
      </c>
      <c r="B379" s="169"/>
      <c r="C379" s="168"/>
      <c r="D379" s="225" t="s">
        <v>172</v>
      </c>
      <c r="E379" s="225"/>
      <c r="F379" s="225"/>
      <c r="G379" s="225"/>
      <c r="H379" s="225"/>
      <c r="I379" s="226"/>
    </row>
    <row r="380" spans="1:9" ht="15">
      <c r="A380" s="165" t="s">
        <v>147</v>
      </c>
      <c r="B380" s="166"/>
      <c r="C380" s="167"/>
      <c r="D380" s="230" t="s">
        <v>199</v>
      </c>
      <c r="E380" s="231"/>
      <c r="F380" s="231"/>
      <c r="G380" s="231"/>
      <c r="H380" s="231"/>
      <c r="I380" s="232"/>
    </row>
    <row r="381" spans="1:9" ht="15">
      <c r="A381" s="165" t="s">
        <v>149</v>
      </c>
      <c r="B381" s="166"/>
      <c r="C381" s="167"/>
      <c r="D381" s="111" t="s">
        <v>200</v>
      </c>
      <c r="E381" s="106" t="s">
        <v>151</v>
      </c>
      <c r="F381" s="103"/>
      <c r="G381" s="103"/>
      <c r="H381" s="129" t="s">
        <v>152</v>
      </c>
      <c r="I381" s="132">
        <v>2004</v>
      </c>
    </row>
    <row r="382" spans="1:9" ht="15">
      <c r="A382" s="114"/>
      <c r="B382" s="115"/>
      <c r="C382" s="115"/>
      <c r="D382" s="103"/>
      <c r="E382" s="103"/>
      <c r="F382" s="103"/>
      <c r="G382" s="103"/>
      <c r="H382" s="103"/>
      <c r="I382" s="131"/>
    </row>
    <row r="383" spans="1:9" ht="15">
      <c r="A383" s="205" t="s">
        <v>143</v>
      </c>
      <c r="B383" s="206"/>
      <c r="C383" s="206"/>
      <c r="D383" s="224" t="s">
        <v>171</v>
      </c>
      <c r="E383" s="224"/>
      <c r="F383" s="224"/>
      <c r="G383" s="224"/>
      <c r="H383" s="224"/>
      <c r="I383" s="227"/>
    </row>
    <row r="384" spans="1:9" ht="15">
      <c r="A384" s="170" t="s">
        <v>145</v>
      </c>
      <c r="B384" s="169"/>
      <c r="C384" s="168"/>
      <c r="D384" s="225" t="s">
        <v>172</v>
      </c>
      <c r="E384" s="225"/>
      <c r="F384" s="225"/>
      <c r="G384" s="225"/>
      <c r="H384" s="225"/>
      <c r="I384" s="226"/>
    </row>
    <row r="385" spans="1:9" ht="15">
      <c r="A385" s="165" t="s">
        <v>147</v>
      </c>
      <c r="B385" s="166"/>
      <c r="C385" s="167"/>
      <c r="D385" s="230" t="s">
        <v>173</v>
      </c>
      <c r="E385" s="231"/>
      <c r="F385" s="231"/>
      <c r="G385" s="231"/>
      <c r="H385" s="231"/>
      <c r="I385" s="232"/>
    </row>
    <row r="386" spans="1:9" ht="15">
      <c r="A386" s="165" t="s">
        <v>149</v>
      </c>
      <c r="B386" s="166"/>
      <c r="C386" s="167"/>
      <c r="D386" s="117">
        <v>19.7</v>
      </c>
      <c r="E386" s="106" t="s">
        <v>151</v>
      </c>
      <c r="F386" s="103"/>
      <c r="G386" s="103"/>
      <c r="H386" s="129" t="s">
        <v>152</v>
      </c>
      <c r="I386" s="132">
        <v>2002</v>
      </c>
    </row>
    <row r="387" spans="1:9" ht="15">
      <c r="A387" s="114"/>
      <c r="B387" s="115"/>
      <c r="C387" s="115"/>
      <c r="D387" s="143"/>
      <c r="E387" s="103"/>
      <c r="F387" s="103"/>
      <c r="G387" s="103"/>
      <c r="H387" s="103"/>
      <c r="I387" s="144"/>
    </row>
    <row r="388" spans="1:9" ht="15">
      <c r="A388" s="205" t="s">
        <v>143</v>
      </c>
      <c r="B388" s="206"/>
      <c r="C388" s="206"/>
      <c r="D388" s="224" t="s">
        <v>201</v>
      </c>
      <c r="E388" s="224"/>
      <c r="F388" s="224"/>
      <c r="G388" s="224"/>
      <c r="H388" s="224"/>
      <c r="I388" s="227"/>
    </row>
    <row r="389" spans="1:9" ht="15">
      <c r="A389" s="170" t="s">
        <v>145</v>
      </c>
      <c r="B389" s="169"/>
      <c r="C389" s="168"/>
      <c r="D389" s="225" t="s">
        <v>172</v>
      </c>
      <c r="E389" s="225"/>
      <c r="F389" s="225"/>
      <c r="G389" s="225"/>
      <c r="H389" s="225"/>
      <c r="I389" s="226"/>
    </row>
    <row r="390" spans="1:9" ht="11.25" customHeight="1">
      <c r="A390" s="114"/>
      <c r="B390" s="115"/>
      <c r="C390" s="115"/>
      <c r="D390" s="103"/>
      <c r="E390" s="103"/>
      <c r="F390" s="103"/>
      <c r="G390" s="103"/>
      <c r="H390" s="103"/>
      <c r="I390" s="144"/>
    </row>
    <row r="391" spans="1:9" ht="15">
      <c r="A391" s="233" t="s">
        <v>155</v>
      </c>
      <c r="B391" s="234"/>
      <c r="C391" s="234"/>
      <c r="D391" s="234"/>
      <c r="E391" s="234"/>
      <c r="F391" s="234"/>
      <c r="G391" s="234"/>
      <c r="H391" s="234"/>
      <c r="I391" s="235"/>
    </row>
    <row r="392" spans="1:9" ht="15">
      <c r="A392" s="236" t="s">
        <v>257</v>
      </c>
      <c r="B392" s="237"/>
      <c r="C392" s="237"/>
      <c r="D392" s="238" t="s">
        <v>237</v>
      </c>
      <c r="E392" s="238"/>
      <c r="F392" s="238"/>
      <c r="G392" s="238" t="s">
        <v>238</v>
      </c>
      <c r="H392" s="238"/>
      <c r="I392" s="239"/>
    </row>
    <row r="393" spans="1:9" ht="15">
      <c r="A393" s="236" t="s">
        <v>156</v>
      </c>
      <c r="B393" s="237"/>
      <c r="C393" s="237"/>
      <c r="D393" s="358" t="s">
        <v>126</v>
      </c>
      <c r="E393" s="238"/>
      <c r="F393" s="238"/>
      <c r="G393" s="358" t="s">
        <v>126</v>
      </c>
      <c r="H393" s="238"/>
      <c r="I393" s="239"/>
    </row>
    <row r="394" spans="1:9" ht="15">
      <c r="A394" s="236" t="s">
        <v>157</v>
      </c>
      <c r="B394" s="237"/>
      <c r="C394" s="237"/>
      <c r="D394" s="240">
        <v>88349</v>
      </c>
      <c r="E394" s="240"/>
      <c r="F394" s="240"/>
      <c r="G394" s="240">
        <v>98370</v>
      </c>
      <c r="H394" s="240"/>
      <c r="I394" s="241"/>
    </row>
    <row r="395" spans="1:9" ht="15">
      <c r="A395" s="102"/>
      <c r="B395" s="103"/>
      <c r="C395" s="103"/>
      <c r="D395" s="103"/>
      <c r="E395" s="103"/>
      <c r="F395" s="103"/>
      <c r="G395" s="103"/>
      <c r="H395" s="103"/>
      <c r="I395" s="104"/>
    </row>
    <row r="396" spans="1:9" ht="15">
      <c r="A396" s="165" t="s">
        <v>158</v>
      </c>
      <c r="B396" s="166"/>
      <c r="C396" s="167"/>
      <c r="D396" s="105">
        <v>98370</v>
      </c>
      <c r="E396" s="106" t="s">
        <v>239</v>
      </c>
      <c r="F396" s="103"/>
      <c r="G396" s="242" t="s">
        <v>159</v>
      </c>
      <c r="H396" s="242"/>
      <c r="I396" s="145">
        <v>2636</v>
      </c>
    </row>
    <row r="397" spans="1:9" ht="15.75" thickBot="1">
      <c r="A397" s="243" t="s">
        <v>160</v>
      </c>
      <c r="B397" s="244"/>
      <c r="C397" s="245"/>
      <c r="D397" s="120">
        <v>57841.56</v>
      </c>
      <c r="E397" s="108" t="s">
        <v>161</v>
      </c>
      <c r="F397" s="109"/>
      <c r="G397" s="246" t="s">
        <v>162</v>
      </c>
      <c r="H397" s="246"/>
      <c r="I397" s="147">
        <v>2159</v>
      </c>
    </row>
    <row r="398" ht="11.25" customHeight="1" thickBot="1"/>
    <row r="399" spans="1:9" ht="15">
      <c r="A399" s="247" t="s">
        <v>163</v>
      </c>
      <c r="B399" s="248"/>
      <c r="C399" s="248"/>
      <c r="D399" s="248"/>
      <c r="E399" s="248"/>
      <c r="F399" s="248"/>
      <c r="G399" s="248"/>
      <c r="H399" s="248"/>
      <c r="I399" s="249"/>
    </row>
    <row r="400" spans="1:9" ht="15">
      <c r="A400" s="250" t="s">
        <v>258</v>
      </c>
      <c r="B400" s="251"/>
      <c r="C400" s="252"/>
      <c r="D400" s="238" t="s">
        <v>164</v>
      </c>
      <c r="E400" s="238"/>
      <c r="F400" s="238"/>
      <c r="G400" s="238"/>
      <c r="H400" s="238"/>
      <c r="I400" s="239"/>
    </row>
    <row r="401" spans="1:9" ht="15">
      <c r="A401" s="253" t="s">
        <v>165</v>
      </c>
      <c r="B401" s="254"/>
      <c r="C401" s="255"/>
      <c r="D401" s="240">
        <v>90171</v>
      </c>
      <c r="E401" s="240"/>
      <c r="F401" s="240"/>
      <c r="G401" s="240"/>
      <c r="H401" s="240"/>
      <c r="I401" s="241"/>
    </row>
    <row r="402" spans="1:9" ht="15">
      <c r="A402" s="253" t="s">
        <v>14</v>
      </c>
      <c r="B402" s="254"/>
      <c r="C402" s="255"/>
      <c r="D402" s="240">
        <v>84356</v>
      </c>
      <c r="E402" s="240"/>
      <c r="F402" s="240"/>
      <c r="G402" s="240"/>
      <c r="H402" s="240"/>
      <c r="I402" s="241"/>
    </row>
    <row r="403" spans="1:9" ht="12" customHeight="1">
      <c r="A403" s="102"/>
      <c r="B403" s="103"/>
      <c r="C403" s="103"/>
      <c r="D403" s="103"/>
      <c r="E403" s="103"/>
      <c r="F403" s="103"/>
      <c r="G403" s="103"/>
      <c r="H403" s="103"/>
      <c r="I403" s="104"/>
    </row>
    <row r="404" spans="1:9" ht="15">
      <c r="A404" s="165" t="s">
        <v>158</v>
      </c>
      <c r="B404" s="166"/>
      <c r="C404" s="167"/>
      <c r="D404" s="105">
        <v>87263.5</v>
      </c>
      <c r="E404" s="106" t="s">
        <v>17</v>
      </c>
      <c r="F404" s="103"/>
      <c r="G404" s="257"/>
      <c r="H404" s="257"/>
      <c r="I404" s="104"/>
    </row>
    <row r="405" spans="1:9" ht="15.75" customHeight="1" thickBot="1">
      <c r="A405" s="243" t="s">
        <v>160</v>
      </c>
      <c r="B405" s="244"/>
      <c r="C405" s="245"/>
      <c r="D405" s="120">
        <v>16492.8015</v>
      </c>
      <c r="E405" s="108" t="s">
        <v>161</v>
      </c>
      <c r="F405" s="109"/>
      <c r="G405" s="258"/>
      <c r="H405" s="258"/>
      <c r="I405" s="110"/>
    </row>
    <row r="406" spans="1:9" ht="15">
      <c r="A406" s="115"/>
      <c r="B406" s="115"/>
      <c r="C406" s="115"/>
      <c r="D406" s="103"/>
      <c r="E406" s="103"/>
      <c r="F406" s="103"/>
      <c r="G406" s="122"/>
      <c r="H406" s="122"/>
      <c r="I406" s="103"/>
    </row>
    <row r="407" spans="1:9" ht="15">
      <c r="A407" s="259" t="s">
        <v>166</v>
      </c>
      <c r="B407" s="259"/>
      <c r="C407" s="259"/>
      <c r="D407" s="259"/>
      <c r="E407" s="259"/>
      <c r="F407" s="259"/>
      <c r="G407" s="259"/>
      <c r="H407" s="259"/>
      <c r="I407" s="259"/>
    </row>
    <row r="408" spans="1:9" ht="15">
      <c r="A408" s="260" t="s">
        <v>167</v>
      </c>
      <c r="B408" s="260"/>
      <c r="C408" s="260"/>
      <c r="D408" s="260"/>
      <c r="E408" s="260"/>
      <c r="F408" s="260"/>
      <c r="G408" s="260"/>
      <c r="H408" s="260"/>
      <c r="I408" s="260"/>
    </row>
    <row r="409" spans="1:9" ht="15">
      <c r="A409" s="260"/>
      <c r="B409" s="260"/>
      <c r="C409" s="260"/>
      <c r="D409" s="260"/>
      <c r="E409" s="260"/>
      <c r="F409" s="260"/>
      <c r="G409" s="260"/>
      <c r="H409" s="260"/>
      <c r="I409" s="260"/>
    </row>
    <row r="410" spans="1:9" ht="15">
      <c r="A410" s="260"/>
      <c r="B410" s="260"/>
      <c r="C410" s="260"/>
      <c r="D410" s="260"/>
      <c r="E410" s="260"/>
      <c r="F410" s="260"/>
      <c r="G410" s="260"/>
      <c r="H410" s="260"/>
      <c r="I410" s="260"/>
    </row>
    <row r="411" spans="1:9" ht="32.25" customHeight="1">
      <c r="A411" s="103"/>
      <c r="B411" s="103"/>
      <c r="C411" s="103"/>
      <c r="D411" s="103"/>
      <c r="E411" s="103"/>
      <c r="F411" s="103"/>
      <c r="G411" s="103"/>
      <c r="H411" s="103"/>
      <c r="I411" s="103"/>
    </row>
    <row r="412" spans="1:9" ht="15">
      <c r="A412" s="259" t="s">
        <v>168</v>
      </c>
      <c r="B412" s="259"/>
      <c r="C412" s="259"/>
      <c r="D412" s="259"/>
      <c r="E412" s="259"/>
      <c r="F412" s="259"/>
      <c r="G412" s="259"/>
      <c r="H412" s="259"/>
      <c r="I412" s="259"/>
    </row>
    <row r="413" spans="1:9" ht="15">
      <c r="A413" s="325" t="s">
        <v>284</v>
      </c>
      <c r="B413" s="326"/>
      <c r="C413" s="326"/>
      <c r="D413" s="326"/>
      <c r="E413" s="326"/>
      <c r="F413" s="326"/>
      <c r="G413" s="326"/>
      <c r="H413" s="326"/>
      <c r="I413" s="327"/>
    </row>
    <row r="414" spans="1:9" ht="15">
      <c r="A414" s="328"/>
      <c r="B414" s="329"/>
      <c r="C414" s="329"/>
      <c r="D414" s="329"/>
      <c r="E414" s="329"/>
      <c r="F414" s="329"/>
      <c r="G414" s="329"/>
      <c r="H414" s="329"/>
      <c r="I414" s="330"/>
    </row>
    <row r="415" spans="1:9" ht="22.5" customHeight="1">
      <c r="A415" s="331"/>
      <c r="B415" s="332"/>
      <c r="C415" s="332"/>
      <c r="D415" s="332"/>
      <c r="E415" s="332"/>
      <c r="F415" s="332"/>
      <c r="G415" s="332"/>
      <c r="H415" s="332"/>
      <c r="I415" s="333"/>
    </row>
    <row r="416" spans="1:9" ht="15.75" thickBot="1">
      <c r="A416" s="109"/>
      <c r="B416" s="109"/>
      <c r="C416" s="109"/>
      <c r="D416" s="109"/>
      <c r="E416" s="109"/>
      <c r="F416" s="109"/>
      <c r="G416" s="109"/>
      <c r="H416" s="109"/>
      <c r="I416" s="109"/>
    </row>
    <row r="418" ht="15.75" thickBot="1"/>
    <row r="419" spans="1:9" ht="15">
      <c r="A419" s="98" t="s">
        <v>139</v>
      </c>
      <c r="B419" s="212" t="s">
        <v>140</v>
      </c>
      <c r="C419" s="212"/>
      <c r="D419" s="212"/>
      <c r="E419" s="212"/>
      <c r="F419" s="212"/>
      <c r="G419" s="212"/>
      <c r="H419" s="212"/>
      <c r="I419" s="213"/>
    </row>
    <row r="420" spans="1:9" ht="15">
      <c r="A420" s="99" t="s">
        <v>32</v>
      </c>
      <c r="B420" s="214" t="s">
        <v>58</v>
      </c>
      <c r="C420" s="214"/>
      <c r="D420" s="214"/>
      <c r="E420" s="214"/>
      <c r="F420" s="214"/>
      <c r="G420" s="214"/>
      <c r="H420" s="100" t="s">
        <v>0</v>
      </c>
      <c r="I420" s="101" t="s">
        <v>8</v>
      </c>
    </row>
    <row r="421" spans="1:9" ht="15">
      <c r="A421" s="102"/>
      <c r="B421" s="103"/>
      <c r="C421" s="103"/>
      <c r="D421" s="103"/>
      <c r="E421" s="103"/>
      <c r="F421" s="103"/>
      <c r="G421" s="103"/>
      <c r="H421" s="103"/>
      <c r="I421" s="104"/>
    </row>
    <row r="422" spans="1:9" ht="15">
      <c r="A422" s="165" t="s">
        <v>33</v>
      </c>
      <c r="B422" s="166"/>
      <c r="C422" s="167"/>
      <c r="D422" s="204" t="s">
        <v>59</v>
      </c>
      <c r="E422" s="166"/>
      <c r="F422" s="166"/>
      <c r="G422" s="166"/>
      <c r="H422" s="166"/>
      <c r="I422" s="215"/>
    </row>
    <row r="423" spans="1:9" ht="13.5" customHeight="1">
      <c r="A423" s="102"/>
      <c r="B423" s="103"/>
      <c r="C423" s="103"/>
      <c r="D423" s="103"/>
      <c r="E423" s="103"/>
      <c r="F423" s="103"/>
      <c r="G423" s="103"/>
      <c r="H423" s="103"/>
      <c r="I423" s="104"/>
    </row>
    <row r="424" spans="1:9" ht="15">
      <c r="A424" s="163" t="s">
        <v>141</v>
      </c>
      <c r="B424" s="164"/>
      <c r="C424" s="204"/>
      <c r="D424" s="105">
        <v>14668</v>
      </c>
      <c r="E424" s="106" t="s">
        <v>234</v>
      </c>
      <c r="G424" s="103"/>
      <c r="H424" s="103"/>
      <c r="I424" s="104"/>
    </row>
    <row r="425" spans="1:9" ht="15.75" thickBot="1">
      <c r="A425" s="216" t="s">
        <v>142</v>
      </c>
      <c r="B425" s="217"/>
      <c r="C425" s="218"/>
      <c r="D425" s="107">
        <v>2814</v>
      </c>
      <c r="E425" s="108" t="s">
        <v>235</v>
      </c>
      <c r="F425" s="109"/>
      <c r="G425" s="109"/>
      <c r="H425" s="109"/>
      <c r="I425" s="110"/>
    </row>
    <row r="426" ht="11.25" customHeight="1" thickBot="1"/>
    <row r="427" spans="1:9" ht="15">
      <c r="A427" s="219" t="s">
        <v>143</v>
      </c>
      <c r="B427" s="220"/>
      <c r="C427" s="220"/>
      <c r="D427" s="343" t="s">
        <v>176</v>
      </c>
      <c r="E427" s="343"/>
      <c r="F427" s="343"/>
      <c r="G427" s="343"/>
      <c r="H427" s="343"/>
      <c r="I427" s="344"/>
    </row>
    <row r="428" spans="1:9" ht="15">
      <c r="A428" s="223" t="s">
        <v>145</v>
      </c>
      <c r="B428" s="224"/>
      <c r="C428" s="224"/>
      <c r="D428" s="225" t="s">
        <v>146</v>
      </c>
      <c r="E428" s="225"/>
      <c r="F428" s="225"/>
      <c r="G428" s="225"/>
      <c r="H428" s="225"/>
      <c r="I428" s="226"/>
    </row>
    <row r="429" spans="1:9" ht="15">
      <c r="A429" s="163" t="s">
        <v>147</v>
      </c>
      <c r="B429" s="164"/>
      <c r="C429" s="164"/>
      <c r="D429" s="164" t="s">
        <v>202</v>
      </c>
      <c r="E429" s="164"/>
      <c r="F429" s="164"/>
      <c r="G429" s="164"/>
      <c r="H429" s="164"/>
      <c r="I429" s="359"/>
    </row>
    <row r="430" spans="1:9" ht="15">
      <c r="A430" s="163" t="s">
        <v>149</v>
      </c>
      <c r="B430" s="164"/>
      <c r="C430" s="204"/>
      <c r="D430" s="134">
        <v>200</v>
      </c>
      <c r="E430" s="106" t="s">
        <v>151</v>
      </c>
      <c r="F430" s="103"/>
      <c r="G430" s="103"/>
      <c r="H430" s="129" t="s">
        <v>152</v>
      </c>
      <c r="I430" s="142">
        <v>2008</v>
      </c>
    </row>
    <row r="431" spans="1:9" ht="15">
      <c r="A431" s="114"/>
      <c r="B431" s="115"/>
      <c r="C431" s="115"/>
      <c r="D431" s="103"/>
      <c r="E431" s="103"/>
      <c r="F431" s="103"/>
      <c r="G431" s="103"/>
      <c r="H431" s="103"/>
      <c r="I431" s="144"/>
    </row>
    <row r="432" spans="1:9" ht="15">
      <c r="A432" s="205" t="s">
        <v>143</v>
      </c>
      <c r="B432" s="206"/>
      <c r="C432" s="206"/>
      <c r="D432" s="360" t="s">
        <v>144</v>
      </c>
      <c r="E432" s="361"/>
      <c r="F432" s="361"/>
      <c r="G432" s="361"/>
      <c r="H432" s="361"/>
      <c r="I432" s="362"/>
    </row>
    <row r="433" spans="1:9" ht="15">
      <c r="A433" s="223" t="s">
        <v>145</v>
      </c>
      <c r="B433" s="224"/>
      <c r="C433" s="224"/>
      <c r="D433" s="225" t="s">
        <v>146</v>
      </c>
      <c r="E433" s="225"/>
      <c r="F433" s="225"/>
      <c r="G433" s="225"/>
      <c r="H433" s="225"/>
      <c r="I433" s="226"/>
    </row>
    <row r="434" spans="1:9" ht="15">
      <c r="A434" s="163" t="s">
        <v>147</v>
      </c>
      <c r="B434" s="164"/>
      <c r="C434" s="164"/>
      <c r="D434" s="164" t="s">
        <v>203</v>
      </c>
      <c r="E434" s="164"/>
      <c r="F434" s="164"/>
      <c r="G434" s="164"/>
      <c r="H434" s="164"/>
      <c r="I434" s="359"/>
    </row>
    <row r="435" spans="1:9" ht="15">
      <c r="A435" s="165" t="s">
        <v>149</v>
      </c>
      <c r="B435" s="166"/>
      <c r="C435" s="167"/>
      <c r="D435" s="111">
        <v>160</v>
      </c>
      <c r="E435" s="106" t="s">
        <v>151</v>
      </c>
      <c r="F435" s="103"/>
      <c r="G435" s="103"/>
      <c r="H435" s="129" t="s">
        <v>152</v>
      </c>
      <c r="I435" s="142">
        <v>2010</v>
      </c>
    </row>
    <row r="436" spans="1:9" ht="15">
      <c r="A436" s="114"/>
      <c r="B436" s="115"/>
      <c r="C436" s="115"/>
      <c r="D436" s="103"/>
      <c r="E436" s="103"/>
      <c r="F436" s="103"/>
      <c r="G436" s="103"/>
      <c r="H436" s="103"/>
      <c r="I436" s="131"/>
    </row>
    <row r="437" spans="1:9" ht="15">
      <c r="A437" s="205" t="s">
        <v>143</v>
      </c>
      <c r="B437" s="206"/>
      <c r="C437" s="206"/>
      <c r="D437" s="224" t="s">
        <v>171</v>
      </c>
      <c r="E437" s="224"/>
      <c r="F437" s="224"/>
      <c r="G437" s="224"/>
      <c r="H437" s="224"/>
      <c r="I437" s="227"/>
    </row>
    <row r="438" spans="1:9" ht="15">
      <c r="A438" s="170" t="s">
        <v>145</v>
      </c>
      <c r="B438" s="169"/>
      <c r="C438" s="168"/>
      <c r="D438" s="225" t="s">
        <v>172</v>
      </c>
      <c r="E438" s="225"/>
      <c r="F438" s="225"/>
      <c r="G438" s="225"/>
      <c r="H438" s="225"/>
      <c r="I438" s="226"/>
    </row>
    <row r="439" spans="1:9" ht="15">
      <c r="A439" s="165" t="s">
        <v>147</v>
      </c>
      <c r="B439" s="166"/>
      <c r="C439" s="167"/>
      <c r="D439" s="230" t="s">
        <v>204</v>
      </c>
      <c r="E439" s="231"/>
      <c r="F439" s="231"/>
      <c r="G439" s="231"/>
      <c r="H439" s="231"/>
      <c r="I439" s="232"/>
    </row>
    <row r="440" spans="1:9" ht="15">
      <c r="A440" s="165" t="s">
        <v>149</v>
      </c>
      <c r="B440" s="166"/>
      <c r="C440" s="167"/>
      <c r="D440" s="111" t="s">
        <v>154</v>
      </c>
      <c r="E440" s="106" t="s">
        <v>151</v>
      </c>
      <c r="F440" s="103"/>
      <c r="G440" s="103"/>
      <c r="H440" s="129" t="s">
        <v>152</v>
      </c>
      <c r="I440" s="132" t="s">
        <v>154</v>
      </c>
    </row>
    <row r="441" spans="1:9" ht="15">
      <c r="A441" s="114"/>
      <c r="B441" s="115"/>
      <c r="C441" s="115"/>
      <c r="D441" s="103"/>
      <c r="E441" s="103"/>
      <c r="F441" s="103"/>
      <c r="G441" s="103"/>
      <c r="H441" s="103"/>
      <c r="I441" s="131"/>
    </row>
    <row r="442" spans="1:9" ht="15">
      <c r="A442" s="205" t="s">
        <v>143</v>
      </c>
      <c r="B442" s="206"/>
      <c r="C442" s="206"/>
      <c r="D442" s="224" t="s">
        <v>171</v>
      </c>
      <c r="E442" s="224"/>
      <c r="F442" s="224"/>
      <c r="G442" s="224"/>
      <c r="H442" s="224"/>
      <c r="I442" s="227"/>
    </row>
    <row r="443" spans="1:9" ht="15">
      <c r="A443" s="170" t="s">
        <v>145</v>
      </c>
      <c r="B443" s="169"/>
      <c r="C443" s="168"/>
      <c r="D443" s="225" t="s">
        <v>172</v>
      </c>
      <c r="E443" s="225"/>
      <c r="F443" s="225"/>
      <c r="G443" s="225"/>
      <c r="H443" s="225"/>
      <c r="I443" s="226"/>
    </row>
    <row r="444" spans="1:9" ht="15">
      <c r="A444" s="165" t="s">
        <v>147</v>
      </c>
      <c r="B444" s="166"/>
      <c r="C444" s="167"/>
      <c r="D444" s="230" t="s">
        <v>173</v>
      </c>
      <c r="E444" s="231"/>
      <c r="F444" s="231"/>
      <c r="G444" s="231"/>
      <c r="H444" s="231"/>
      <c r="I444" s="232"/>
    </row>
    <row r="445" spans="1:9" ht="15">
      <c r="A445" s="165" t="s">
        <v>149</v>
      </c>
      <c r="B445" s="166"/>
      <c r="C445" s="167"/>
      <c r="D445" s="117">
        <v>19.5</v>
      </c>
      <c r="E445" s="106" t="s">
        <v>151</v>
      </c>
      <c r="F445" s="103"/>
      <c r="G445" s="103"/>
      <c r="H445" s="129" t="s">
        <v>152</v>
      </c>
      <c r="I445" s="132">
        <v>2012</v>
      </c>
    </row>
    <row r="446" spans="1:9" ht="15">
      <c r="A446" s="114"/>
      <c r="B446" s="115"/>
      <c r="C446" s="115"/>
      <c r="D446" s="143"/>
      <c r="E446" s="103"/>
      <c r="F446" s="103"/>
      <c r="G446" s="103"/>
      <c r="H446" s="103"/>
      <c r="I446" s="144"/>
    </row>
    <row r="447" spans="1:9" ht="15">
      <c r="A447" s="205" t="s">
        <v>143</v>
      </c>
      <c r="B447" s="206"/>
      <c r="C447" s="206"/>
      <c r="D447" s="224" t="s">
        <v>205</v>
      </c>
      <c r="E447" s="224"/>
      <c r="F447" s="224"/>
      <c r="G447" s="224"/>
      <c r="H447" s="224"/>
      <c r="I447" s="227"/>
    </row>
    <row r="448" spans="1:9" ht="15">
      <c r="A448" s="170" t="s">
        <v>145</v>
      </c>
      <c r="B448" s="169"/>
      <c r="C448" s="168"/>
      <c r="D448" s="225" t="s">
        <v>172</v>
      </c>
      <c r="E448" s="225"/>
      <c r="F448" s="225"/>
      <c r="G448" s="225"/>
      <c r="H448" s="225"/>
      <c r="I448" s="226"/>
    </row>
    <row r="449" spans="1:9" ht="12.75" customHeight="1">
      <c r="A449" s="114"/>
      <c r="B449" s="115"/>
      <c r="C449" s="115"/>
      <c r="D449" s="103"/>
      <c r="E449" s="103"/>
      <c r="F449" s="103"/>
      <c r="G449" s="103"/>
      <c r="H449" s="103"/>
      <c r="I449" s="144"/>
    </row>
    <row r="450" spans="1:9" ht="15">
      <c r="A450" s="233" t="s">
        <v>155</v>
      </c>
      <c r="B450" s="234"/>
      <c r="C450" s="234"/>
      <c r="D450" s="234"/>
      <c r="E450" s="234"/>
      <c r="F450" s="234"/>
      <c r="G450" s="234"/>
      <c r="H450" s="234"/>
      <c r="I450" s="235"/>
    </row>
    <row r="451" spans="1:9" ht="15">
      <c r="A451" s="236" t="s">
        <v>259</v>
      </c>
      <c r="B451" s="237"/>
      <c r="C451" s="237"/>
      <c r="D451" s="238" t="s">
        <v>237</v>
      </c>
      <c r="E451" s="238"/>
      <c r="F451" s="238"/>
      <c r="G451" s="238" t="s">
        <v>238</v>
      </c>
      <c r="H451" s="238"/>
      <c r="I451" s="239"/>
    </row>
    <row r="452" spans="1:9" ht="15">
      <c r="A452" s="236" t="s">
        <v>156</v>
      </c>
      <c r="B452" s="237"/>
      <c r="C452" s="237"/>
      <c r="D452" s="240" t="s">
        <v>126</v>
      </c>
      <c r="E452" s="240"/>
      <c r="F452" s="240"/>
      <c r="G452" s="240" t="s">
        <v>126</v>
      </c>
      <c r="H452" s="240"/>
      <c r="I452" s="241"/>
    </row>
    <row r="453" spans="1:9" ht="15">
      <c r="A453" s="236" t="s">
        <v>157</v>
      </c>
      <c r="B453" s="237"/>
      <c r="C453" s="237"/>
      <c r="D453" s="240">
        <v>637</v>
      </c>
      <c r="E453" s="240"/>
      <c r="F453" s="240"/>
      <c r="G453" s="240">
        <v>709</v>
      </c>
      <c r="H453" s="240"/>
      <c r="I453" s="241"/>
    </row>
    <row r="454" spans="1:9" ht="15">
      <c r="A454" s="102"/>
      <c r="B454" s="103"/>
      <c r="C454" s="103"/>
      <c r="D454" s="103"/>
      <c r="E454" s="103"/>
      <c r="F454" s="103"/>
      <c r="G454" s="103"/>
      <c r="H454" s="103"/>
      <c r="I454" s="104"/>
    </row>
    <row r="455" spans="1:9" ht="15">
      <c r="A455" s="163" t="s">
        <v>158</v>
      </c>
      <c r="B455" s="164"/>
      <c r="C455" s="164"/>
      <c r="D455" s="105">
        <v>709</v>
      </c>
      <c r="E455" s="106" t="s">
        <v>239</v>
      </c>
      <c r="F455" s="103"/>
      <c r="G455" s="289" t="s">
        <v>159</v>
      </c>
      <c r="H455" s="290"/>
      <c r="I455" s="145">
        <v>2636</v>
      </c>
    </row>
    <row r="456" spans="1:9" ht="15">
      <c r="A456" s="163" t="s">
        <v>160</v>
      </c>
      <c r="B456" s="164"/>
      <c r="C456" s="204"/>
      <c r="D456" s="133">
        <v>416.89</v>
      </c>
      <c r="E456" s="106" t="s">
        <v>161</v>
      </c>
      <c r="F456" s="103"/>
      <c r="G456" s="289" t="s">
        <v>162</v>
      </c>
      <c r="H456" s="290"/>
      <c r="I456" s="145">
        <v>2159</v>
      </c>
    </row>
    <row r="457" spans="1:9" ht="12" customHeight="1">
      <c r="A457" s="114"/>
      <c r="B457" s="115"/>
      <c r="C457" s="115"/>
      <c r="D457" s="103"/>
      <c r="E457" s="103"/>
      <c r="F457" s="103"/>
      <c r="G457" s="122"/>
      <c r="H457" s="122"/>
      <c r="I457" s="104"/>
    </row>
    <row r="458" spans="1:9" ht="15">
      <c r="A458" s="233" t="s">
        <v>155</v>
      </c>
      <c r="B458" s="234"/>
      <c r="C458" s="234"/>
      <c r="D458" s="234"/>
      <c r="E458" s="234"/>
      <c r="F458" s="234"/>
      <c r="G458" s="234"/>
      <c r="H458" s="234"/>
      <c r="I458" s="235"/>
    </row>
    <row r="459" spans="1:9" ht="15">
      <c r="A459" s="236" t="s">
        <v>260</v>
      </c>
      <c r="B459" s="237"/>
      <c r="C459" s="237"/>
      <c r="D459" s="238" t="s">
        <v>237</v>
      </c>
      <c r="E459" s="238"/>
      <c r="F459" s="238"/>
      <c r="G459" s="238" t="s">
        <v>238</v>
      </c>
      <c r="H459" s="238"/>
      <c r="I459" s="239"/>
    </row>
    <row r="460" spans="1:9" ht="15">
      <c r="A460" s="236" t="s">
        <v>156</v>
      </c>
      <c r="B460" s="237"/>
      <c r="C460" s="237"/>
      <c r="D460" s="358" t="s">
        <v>126</v>
      </c>
      <c r="E460" s="238"/>
      <c r="F460" s="238"/>
      <c r="G460" s="358" t="s">
        <v>126</v>
      </c>
      <c r="H460" s="238"/>
      <c r="I460" s="239"/>
    </row>
    <row r="461" spans="1:9" ht="15">
      <c r="A461" s="236" t="s">
        <v>157</v>
      </c>
      <c r="B461" s="237"/>
      <c r="C461" s="237"/>
      <c r="D461" s="363">
        <v>35120</v>
      </c>
      <c r="E461" s="238"/>
      <c r="F461" s="238"/>
      <c r="G461" s="363">
        <v>39104</v>
      </c>
      <c r="H461" s="238"/>
      <c r="I461" s="239"/>
    </row>
    <row r="462" spans="1:9" ht="15">
      <c r="A462" s="102"/>
      <c r="B462" s="103"/>
      <c r="C462" s="103"/>
      <c r="D462" s="103"/>
      <c r="E462" s="103"/>
      <c r="F462" s="103"/>
      <c r="G462" s="103"/>
      <c r="H462" s="103"/>
      <c r="I462" s="104"/>
    </row>
    <row r="463" spans="1:9" ht="15">
      <c r="A463" s="163" t="s">
        <v>158</v>
      </c>
      <c r="B463" s="164"/>
      <c r="C463" s="204"/>
      <c r="D463" s="105">
        <v>39104</v>
      </c>
      <c r="E463" s="106" t="s">
        <v>239</v>
      </c>
      <c r="F463" s="103"/>
      <c r="G463" s="289" t="s">
        <v>159</v>
      </c>
      <c r="H463" s="290"/>
      <c r="I463" s="145">
        <v>2636</v>
      </c>
    </row>
    <row r="464" spans="1:9" ht="15.75" thickBot="1">
      <c r="A464" s="216" t="s">
        <v>160</v>
      </c>
      <c r="B464" s="217"/>
      <c r="C464" s="218"/>
      <c r="D464" s="120">
        <v>22993.15</v>
      </c>
      <c r="E464" s="108" t="s">
        <v>161</v>
      </c>
      <c r="F464" s="109"/>
      <c r="G464" s="291" t="s">
        <v>162</v>
      </c>
      <c r="H464" s="292"/>
      <c r="I464" s="147">
        <v>2159</v>
      </c>
    </row>
    <row r="465" spans="1:9" ht="11.25" customHeight="1" thickBot="1">
      <c r="A465" s="115"/>
      <c r="B465" s="115"/>
      <c r="C465" s="115"/>
      <c r="D465" s="103"/>
      <c r="E465" s="103"/>
      <c r="F465" s="103"/>
      <c r="G465" s="122"/>
      <c r="H465" s="122"/>
      <c r="I465" s="103"/>
    </row>
    <row r="466" spans="1:9" ht="15">
      <c r="A466" s="247" t="s">
        <v>163</v>
      </c>
      <c r="B466" s="248"/>
      <c r="C466" s="248"/>
      <c r="D466" s="248"/>
      <c r="E466" s="248"/>
      <c r="F466" s="248"/>
      <c r="G466" s="248"/>
      <c r="H466" s="248"/>
      <c r="I466" s="249"/>
    </row>
    <row r="467" spans="1:9" ht="15">
      <c r="A467" s="250" t="s">
        <v>261</v>
      </c>
      <c r="B467" s="251"/>
      <c r="C467" s="252"/>
      <c r="D467" s="238" t="s">
        <v>164</v>
      </c>
      <c r="E467" s="238"/>
      <c r="F467" s="238"/>
      <c r="G467" s="238"/>
      <c r="H467" s="238"/>
      <c r="I467" s="239"/>
    </row>
    <row r="468" spans="1:9" ht="15">
      <c r="A468" s="253" t="s">
        <v>165</v>
      </c>
      <c r="B468" s="254"/>
      <c r="C468" s="255"/>
      <c r="D468" s="240">
        <v>47284</v>
      </c>
      <c r="E468" s="240"/>
      <c r="F468" s="240"/>
      <c r="G468" s="240"/>
      <c r="H468" s="240"/>
      <c r="I468" s="241"/>
    </row>
    <row r="469" spans="1:9" ht="15">
      <c r="A469" s="253" t="s">
        <v>14</v>
      </c>
      <c r="B469" s="254"/>
      <c r="C469" s="255"/>
      <c r="D469" s="240">
        <v>48239</v>
      </c>
      <c r="E469" s="240"/>
      <c r="F469" s="240"/>
      <c r="G469" s="240"/>
      <c r="H469" s="240"/>
      <c r="I469" s="241"/>
    </row>
    <row r="470" spans="1:9" ht="15">
      <c r="A470" s="102"/>
      <c r="B470" s="103"/>
      <c r="C470" s="103"/>
      <c r="D470" s="103"/>
      <c r="E470" s="103"/>
      <c r="F470" s="103"/>
      <c r="G470" s="103"/>
      <c r="H470" s="103"/>
      <c r="I470" s="104"/>
    </row>
    <row r="471" spans="1:9" ht="15">
      <c r="A471" s="165" t="s">
        <v>158</v>
      </c>
      <c r="B471" s="166"/>
      <c r="C471" s="167"/>
      <c r="D471" s="105">
        <v>47761.5</v>
      </c>
      <c r="E471" s="106" t="s">
        <v>17</v>
      </c>
      <c r="F471" s="103"/>
      <c r="G471" s="257"/>
      <c r="H471" s="257"/>
      <c r="I471" s="104"/>
    </row>
    <row r="472" spans="1:9" ht="15.75" thickBot="1">
      <c r="A472" s="243" t="s">
        <v>160</v>
      </c>
      <c r="B472" s="244"/>
      <c r="C472" s="245"/>
      <c r="D472" s="120">
        <v>9026.9235</v>
      </c>
      <c r="E472" s="108" t="s">
        <v>161</v>
      </c>
      <c r="F472" s="109"/>
      <c r="G472" s="258"/>
      <c r="H472" s="258"/>
      <c r="I472" s="110"/>
    </row>
    <row r="473" spans="1:9" ht="15">
      <c r="A473" s="115"/>
      <c r="B473" s="115"/>
      <c r="C473" s="115"/>
      <c r="D473" s="103"/>
      <c r="E473" s="103"/>
      <c r="F473" s="103"/>
      <c r="G473" s="122"/>
      <c r="H473" s="122"/>
      <c r="I473" s="103"/>
    </row>
    <row r="474" spans="1:9" ht="15">
      <c r="A474" s="259" t="s">
        <v>166</v>
      </c>
      <c r="B474" s="259"/>
      <c r="C474" s="259"/>
      <c r="D474" s="259"/>
      <c r="E474" s="259"/>
      <c r="F474" s="259"/>
      <c r="G474" s="259"/>
      <c r="H474" s="259"/>
      <c r="I474" s="259"/>
    </row>
    <row r="475" spans="1:9" ht="15">
      <c r="A475" s="260" t="s">
        <v>206</v>
      </c>
      <c r="B475" s="260"/>
      <c r="C475" s="260"/>
      <c r="D475" s="260"/>
      <c r="E475" s="260"/>
      <c r="F475" s="260"/>
      <c r="G475" s="260"/>
      <c r="H475" s="260"/>
      <c r="I475" s="260"/>
    </row>
    <row r="476" spans="1:9" ht="15">
      <c r="A476" s="260"/>
      <c r="B476" s="260"/>
      <c r="C476" s="260"/>
      <c r="D476" s="260"/>
      <c r="E476" s="260"/>
      <c r="F476" s="260"/>
      <c r="G476" s="260"/>
      <c r="H476" s="260"/>
      <c r="I476" s="260"/>
    </row>
    <row r="477" spans="1:9" ht="15">
      <c r="A477" s="260"/>
      <c r="B477" s="260"/>
      <c r="C477" s="260"/>
      <c r="D477" s="260"/>
      <c r="E477" s="260"/>
      <c r="F477" s="260"/>
      <c r="G477" s="260"/>
      <c r="H477" s="260"/>
      <c r="I477" s="260"/>
    </row>
    <row r="478" spans="1:9" ht="15">
      <c r="A478" s="103"/>
      <c r="B478" s="103"/>
      <c r="C478" s="103"/>
      <c r="D478" s="103"/>
      <c r="E478" s="103"/>
      <c r="F478" s="103"/>
      <c r="G478" s="103"/>
      <c r="H478" s="103"/>
      <c r="I478" s="103"/>
    </row>
    <row r="479" spans="1:9" ht="15">
      <c r="A479" s="259" t="s">
        <v>168</v>
      </c>
      <c r="B479" s="259"/>
      <c r="C479" s="259"/>
      <c r="D479" s="259"/>
      <c r="E479" s="259"/>
      <c r="F479" s="259"/>
      <c r="G479" s="259"/>
      <c r="H479" s="259"/>
      <c r="I479" s="259"/>
    </row>
    <row r="480" spans="1:9" ht="15">
      <c r="A480" s="364" t="s">
        <v>285</v>
      </c>
      <c r="B480" s="365"/>
      <c r="C480" s="365"/>
      <c r="D480" s="365"/>
      <c r="E480" s="365"/>
      <c r="F480" s="365"/>
      <c r="G480" s="365"/>
      <c r="H480" s="365"/>
      <c r="I480" s="366"/>
    </row>
    <row r="481" spans="1:9" ht="15">
      <c r="A481" s="367"/>
      <c r="B481" s="368"/>
      <c r="C481" s="368"/>
      <c r="D481" s="368"/>
      <c r="E481" s="368"/>
      <c r="F481" s="368"/>
      <c r="G481" s="368"/>
      <c r="H481" s="368"/>
      <c r="I481" s="369"/>
    </row>
    <row r="482" spans="1:9" ht="15">
      <c r="A482" s="370"/>
      <c r="B482" s="371"/>
      <c r="C482" s="371"/>
      <c r="D482" s="371"/>
      <c r="E482" s="371"/>
      <c r="F482" s="371"/>
      <c r="G482" s="371"/>
      <c r="H482" s="371"/>
      <c r="I482" s="372"/>
    </row>
    <row r="483" spans="1:9" ht="15.75" thickBot="1">
      <c r="A483" s="109"/>
      <c r="B483" s="109"/>
      <c r="C483" s="109"/>
      <c r="D483" s="109"/>
      <c r="E483" s="109"/>
      <c r="F483" s="109"/>
      <c r="G483" s="109"/>
      <c r="H483" s="109"/>
      <c r="I483" s="109"/>
    </row>
    <row r="484" ht="15.75" thickBot="1"/>
    <row r="485" spans="1:9" ht="15">
      <c r="A485" s="98" t="s">
        <v>139</v>
      </c>
      <c r="B485" s="212" t="s">
        <v>140</v>
      </c>
      <c r="C485" s="212"/>
      <c r="D485" s="212"/>
      <c r="E485" s="212"/>
      <c r="F485" s="212"/>
      <c r="G485" s="212"/>
      <c r="H485" s="212"/>
      <c r="I485" s="213"/>
    </row>
    <row r="486" spans="1:9" ht="15">
      <c r="A486" s="99" t="s">
        <v>32</v>
      </c>
      <c r="B486" s="214" t="s">
        <v>60</v>
      </c>
      <c r="C486" s="214"/>
      <c r="D486" s="214"/>
      <c r="E486" s="214"/>
      <c r="F486" s="214"/>
      <c r="G486" s="214"/>
      <c r="H486" s="100" t="s">
        <v>0</v>
      </c>
      <c r="I486" s="101" t="s">
        <v>9</v>
      </c>
    </row>
    <row r="487" spans="1:9" ht="15">
      <c r="A487" s="102"/>
      <c r="B487" s="103"/>
      <c r="C487" s="103"/>
      <c r="D487" s="103"/>
      <c r="E487" s="103"/>
      <c r="F487" s="103"/>
      <c r="G487" s="103"/>
      <c r="H487" s="103"/>
      <c r="I487" s="104"/>
    </row>
    <row r="488" spans="1:9" ht="15">
      <c r="A488" s="165" t="s">
        <v>33</v>
      </c>
      <c r="B488" s="166"/>
      <c r="C488" s="167"/>
      <c r="D488" s="204" t="s">
        <v>61</v>
      </c>
      <c r="E488" s="166"/>
      <c r="F488" s="166"/>
      <c r="G488" s="166"/>
      <c r="H488" s="166"/>
      <c r="I488" s="215"/>
    </row>
    <row r="489" spans="1:9" ht="15">
      <c r="A489" s="102"/>
      <c r="B489" s="103"/>
      <c r="C489" s="103"/>
      <c r="D489" s="103"/>
      <c r="E489" s="103"/>
      <c r="F489" s="103"/>
      <c r="G489" s="103"/>
      <c r="H489" s="103"/>
      <c r="I489" s="104"/>
    </row>
    <row r="490" spans="1:9" ht="15">
      <c r="A490" s="163" t="s">
        <v>141</v>
      </c>
      <c r="B490" s="164"/>
      <c r="C490" s="204"/>
      <c r="D490" s="105">
        <v>5275</v>
      </c>
      <c r="E490" s="106" t="s">
        <v>234</v>
      </c>
      <c r="F490" s="103"/>
      <c r="G490" s="103"/>
      <c r="H490" s="103"/>
      <c r="I490" s="104"/>
    </row>
    <row r="491" spans="1:9" ht="15.75" thickBot="1">
      <c r="A491" s="216" t="s">
        <v>142</v>
      </c>
      <c r="B491" s="217"/>
      <c r="C491" s="218"/>
      <c r="D491" s="107">
        <v>1185</v>
      </c>
      <c r="E491" s="108" t="s">
        <v>235</v>
      </c>
      <c r="F491" s="109"/>
      <c r="G491" s="109"/>
      <c r="H491" s="109"/>
      <c r="I491" s="110"/>
    </row>
    <row r="492" ht="15.75" thickBot="1"/>
    <row r="493" spans="1:9" ht="15">
      <c r="A493" s="219" t="s">
        <v>143</v>
      </c>
      <c r="B493" s="220"/>
      <c r="C493" s="220"/>
      <c r="D493" s="221" t="s">
        <v>144</v>
      </c>
      <c r="E493" s="221"/>
      <c r="F493" s="221"/>
      <c r="G493" s="221"/>
      <c r="H493" s="221"/>
      <c r="I493" s="222"/>
    </row>
    <row r="494" spans="1:9" ht="15">
      <c r="A494" s="223" t="s">
        <v>145</v>
      </c>
      <c r="B494" s="224"/>
      <c r="C494" s="224"/>
      <c r="D494" s="225" t="s">
        <v>153</v>
      </c>
      <c r="E494" s="225"/>
      <c r="F494" s="225"/>
      <c r="G494" s="225"/>
      <c r="H494" s="225"/>
      <c r="I494" s="226"/>
    </row>
    <row r="495" spans="1:9" ht="15">
      <c r="A495" s="163" t="s">
        <v>147</v>
      </c>
      <c r="B495" s="164"/>
      <c r="C495" s="164"/>
      <c r="D495" s="204" t="s">
        <v>207</v>
      </c>
      <c r="E495" s="166"/>
      <c r="F495" s="166"/>
      <c r="G495" s="166"/>
      <c r="H495" s="166"/>
      <c r="I495" s="215"/>
    </row>
    <row r="496" spans="1:9" ht="15">
      <c r="A496" s="163" t="s">
        <v>149</v>
      </c>
      <c r="B496" s="164"/>
      <c r="C496" s="164"/>
      <c r="D496" s="111" t="s">
        <v>208</v>
      </c>
      <c r="E496" s="106" t="s">
        <v>151</v>
      </c>
      <c r="F496" s="103"/>
      <c r="G496" s="103"/>
      <c r="H496" s="129" t="s">
        <v>152</v>
      </c>
      <c r="I496" s="142">
        <v>1981</v>
      </c>
    </row>
    <row r="497" spans="1:9" ht="15">
      <c r="A497" s="114"/>
      <c r="B497" s="115"/>
      <c r="C497" s="115"/>
      <c r="D497" s="143"/>
      <c r="E497" s="103"/>
      <c r="F497" s="103"/>
      <c r="G497" s="103"/>
      <c r="H497" s="103"/>
      <c r="I497" s="144"/>
    </row>
    <row r="498" spans="1:9" ht="15">
      <c r="A498" s="205" t="s">
        <v>143</v>
      </c>
      <c r="B498" s="206"/>
      <c r="C498" s="206"/>
      <c r="D498" s="224" t="s">
        <v>187</v>
      </c>
      <c r="E498" s="224"/>
      <c r="F498" s="224"/>
      <c r="G498" s="224"/>
      <c r="H498" s="224"/>
      <c r="I498" s="227"/>
    </row>
    <row r="499" spans="1:9" ht="15">
      <c r="A499" s="170" t="s">
        <v>145</v>
      </c>
      <c r="B499" s="169"/>
      <c r="C499" s="168"/>
      <c r="D499" s="225" t="s">
        <v>172</v>
      </c>
      <c r="E499" s="225"/>
      <c r="F499" s="225"/>
      <c r="G499" s="225"/>
      <c r="H499" s="225"/>
      <c r="I499" s="226"/>
    </row>
    <row r="500" spans="1:9" ht="15">
      <c r="A500" s="114"/>
      <c r="B500" s="115"/>
      <c r="C500" s="115"/>
      <c r="D500" s="103"/>
      <c r="E500" s="103"/>
      <c r="F500" s="103"/>
      <c r="G500" s="103"/>
      <c r="H500" s="103"/>
      <c r="I500" s="144"/>
    </row>
    <row r="501" spans="1:9" ht="15">
      <c r="A501" s="233" t="s">
        <v>155</v>
      </c>
      <c r="B501" s="234"/>
      <c r="C501" s="234"/>
      <c r="D501" s="234"/>
      <c r="E501" s="234"/>
      <c r="F501" s="234"/>
      <c r="G501" s="234"/>
      <c r="H501" s="234"/>
      <c r="I501" s="235"/>
    </row>
    <row r="502" spans="1:9" ht="15">
      <c r="A502" s="236" t="s">
        <v>262</v>
      </c>
      <c r="B502" s="237"/>
      <c r="C502" s="237"/>
      <c r="D502" s="238" t="s">
        <v>237</v>
      </c>
      <c r="E502" s="238"/>
      <c r="F502" s="238"/>
      <c r="G502" s="238" t="s">
        <v>238</v>
      </c>
      <c r="H502" s="238"/>
      <c r="I502" s="239"/>
    </row>
    <row r="503" spans="1:9" ht="15">
      <c r="A503" s="236" t="s">
        <v>156</v>
      </c>
      <c r="B503" s="237"/>
      <c r="C503" s="237"/>
      <c r="D503" s="240" t="s">
        <v>126</v>
      </c>
      <c r="E503" s="240"/>
      <c r="F503" s="240"/>
      <c r="G503" s="240" t="s">
        <v>126</v>
      </c>
      <c r="H503" s="240"/>
      <c r="I503" s="241"/>
    </row>
    <row r="504" spans="1:9" ht="15">
      <c r="A504" s="236" t="s">
        <v>157</v>
      </c>
      <c r="B504" s="237"/>
      <c r="C504" s="237"/>
      <c r="D504" s="240">
        <v>18219</v>
      </c>
      <c r="E504" s="240"/>
      <c r="F504" s="240"/>
      <c r="G504" s="240">
        <v>20285.057289788754</v>
      </c>
      <c r="H504" s="240"/>
      <c r="I504" s="241"/>
    </row>
    <row r="505" spans="1:9" ht="15">
      <c r="A505" s="102"/>
      <c r="B505" s="103"/>
      <c r="C505" s="103"/>
      <c r="D505" s="103"/>
      <c r="E505" s="103"/>
      <c r="F505" s="103"/>
      <c r="G505" s="103"/>
      <c r="H505" s="103"/>
      <c r="I505" s="104"/>
    </row>
    <row r="506" spans="1:9" ht="15">
      <c r="A506" s="165" t="s">
        <v>158</v>
      </c>
      <c r="B506" s="166"/>
      <c r="C506" s="167"/>
      <c r="D506" s="105">
        <v>20285.057289788754</v>
      </c>
      <c r="E506" s="106" t="s">
        <v>239</v>
      </c>
      <c r="F506" s="103"/>
      <c r="G506" s="242" t="s">
        <v>159</v>
      </c>
      <c r="H506" s="242"/>
      <c r="I506" s="145">
        <v>2636</v>
      </c>
    </row>
    <row r="507" spans="1:9" ht="15.75" thickBot="1">
      <c r="A507" s="216" t="s">
        <v>160</v>
      </c>
      <c r="B507" s="217"/>
      <c r="C507" s="217"/>
      <c r="D507" s="120">
        <v>11927.61</v>
      </c>
      <c r="E507" s="108" t="s">
        <v>161</v>
      </c>
      <c r="F507" s="109"/>
      <c r="G507" s="246" t="s">
        <v>162</v>
      </c>
      <c r="H507" s="246"/>
      <c r="I507" s="147">
        <v>2159</v>
      </c>
    </row>
    <row r="508" ht="15.75" thickBot="1"/>
    <row r="509" spans="1:9" ht="15">
      <c r="A509" s="247" t="s">
        <v>163</v>
      </c>
      <c r="B509" s="248"/>
      <c r="C509" s="248"/>
      <c r="D509" s="248"/>
      <c r="E509" s="248"/>
      <c r="F509" s="248"/>
      <c r="G509" s="248"/>
      <c r="H509" s="248"/>
      <c r="I509" s="249"/>
    </row>
    <row r="510" spans="1:9" ht="15">
      <c r="A510" s="250" t="s">
        <v>263</v>
      </c>
      <c r="B510" s="251"/>
      <c r="C510" s="252"/>
      <c r="D510" s="238" t="s">
        <v>164</v>
      </c>
      <c r="E510" s="238"/>
      <c r="F510" s="238"/>
      <c r="G510" s="238"/>
      <c r="H510" s="238"/>
      <c r="I510" s="239"/>
    </row>
    <row r="511" spans="1:9" ht="15">
      <c r="A511" s="253" t="s">
        <v>165</v>
      </c>
      <c r="B511" s="254"/>
      <c r="C511" s="255"/>
      <c r="D511" s="240">
        <v>29401</v>
      </c>
      <c r="E511" s="240"/>
      <c r="F511" s="240"/>
      <c r="G511" s="240"/>
      <c r="H511" s="240"/>
      <c r="I511" s="241"/>
    </row>
    <row r="512" spans="1:9" ht="15">
      <c r="A512" s="253" t="s">
        <v>14</v>
      </c>
      <c r="B512" s="254"/>
      <c r="C512" s="255"/>
      <c r="D512" s="240">
        <v>27227</v>
      </c>
      <c r="E512" s="240"/>
      <c r="F512" s="240"/>
      <c r="G512" s="240"/>
      <c r="H512" s="240"/>
      <c r="I512" s="241"/>
    </row>
    <row r="513" spans="1:9" ht="15">
      <c r="A513" s="102"/>
      <c r="B513" s="103"/>
      <c r="C513" s="103"/>
      <c r="D513" s="103"/>
      <c r="E513" s="103"/>
      <c r="F513" s="103"/>
      <c r="G513" s="103"/>
      <c r="H513" s="103"/>
      <c r="I513" s="104"/>
    </row>
    <row r="514" spans="1:9" ht="15">
      <c r="A514" s="165" t="s">
        <v>158</v>
      </c>
      <c r="B514" s="166"/>
      <c r="C514" s="167"/>
      <c r="D514" s="105">
        <v>28314</v>
      </c>
      <c r="E514" s="106" t="s">
        <v>17</v>
      </c>
      <c r="F514" s="103"/>
      <c r="G514" s="257"/>
      <c r="H514" s="257"/>
      <c r="I514" s="104"/>
    </row>
    <row r="515" spans="1:9" ht="15.75" thickBot="1">
      <c r="A515" s="243" t="s">
        <v>160</v>
      </c>
      <c r="B515" s="244"/>
      <c r="C515" s="245"/>
      <c r="D515" s="120">
        <v>5351.3460000000005</v>
      </c>
      <c r="E515" s="108" t="s">
        <v>161</v>
      </c>
      <c r="F515" s="109"/>
      <c r="G515" s="258"/>
      <c r="H515" s="258"/>
      <c r="I515" s="110"/>
    </row>
    <row r="516" spans="1:9" ht="15">
      <c r="A516" s="115"/>
      <c r="B516" s="115"/>
      <c r="C516" s="115"/>
      <c r="D516" s="103"/>
      <c r="E516" s="103"/>
      <c r="F516" s="103"/>
      <c r="G516" s="122"/>
      <c r="H516" s="122"/>
      <c r="I516" s="103"/>
    </row>
    <row r="517" spans="1:9" ht="15">
      <c r="A517" s="259" t="s">
        <v>166</v>
      </c>
      <c r="B517" s="259"/>
      <c r="C517" s="259"/>
      <c r="D517" s="259"/>
      <c r="E517" s="259"/>
      <c r="F517" s="259"/>
      <c r="G517" s="259"/>
      <c r="H517" s="259"/>
      <c r="I517" s="259"/>
    </row>
    <row r="518" spans="1:9" ht="15">
      <c r="A518" s="305" t="s">
        <v>286</v>
      </c>
      <c r="B518" s="306"/>
      <c r="C518" s="306"/>
      <c r="D518" s="306"/>
      <c r="E518" s="306"/>
      <c r="F518" s="306"/>
      <c r="G518" s="306"/>
      <c r="H518" s="306"/>
      <c r="I518" s="307"/>
    </row>
    <row r="519" spans="1:9" ht="15">
      <c r="A519" s="308"/>
      <c r="B519" s="309"/>
      <c r="C519" s="309"/>
      <c r="D519" s="309"/>
      <c r="E519" s="309"/>
      <c r="F519" s="309"/>
      <c r="G519" s="309"/>
      <c r="H519" s="309"/>
      <c r="I519" s="310"/>
    </row>
    <row r="520" spans="1:9" ht="15">
      <c r="A520" s="311"/>
      <c r="B520" s="312"/>
      <c r="C520" s="312"/>
      <c r="D520" s="312"/>
      <c r="E520" s="312"/>
      <c r="F520" s="312"/>
      <c r="G520" s="312"/>
      <c r="H520" s="312"/>
      <c r="I520" s="313"/>
    </row>
    <row r="521" spans="1:9" ht="15">
      <c r="A521" s="149"/>
      <c r="B521" s="149"/>
      <c r="C521" s="149"/>
      <c r="D521" s="149"/>
      <c r="E521" s="149"/>
      <c r="F521" s="149"/>
      <c r="G521" s="149"/>
      <c r="H521" s="149"/>
      <c r="I521" s="149"/>
    </row>
    <row r="522" spans="1:9" ht="15">
      <c r="A522" s="259" t="s">
        <v>168</v>
      </c>
      <c r="B522" s="259"/>
      <c r="C522" s="259"/>
      <c r="D522" s="259"/>
      <c r="E522" s="259"/>
      <c r="F522" s="259"/>
      <c r="G522" s="259"/>
      <c r="H522" s="259"/>
      <c r="I522" s="259"/>
    </row>
    <row r="523" spans="1:9" ht="15">
      <c r="A523" s="373" t="s">
        <v>287</v>
      </c>
      <c r="B523" s="374"/>
      <c r="C523" s="374"/>
      <c r="D523" s="374"/>
      <c r="E523" s="374"/>
      <c r="F523" s="374"/>
      <c r="G523" s="374"/>
      <c r="H523" s="374"/>
      <c r="I523" s="375"/>
    </row>
    <row r="524" spans="1:9" ht="13.5" customHeight="1">
      <c r="A524" s="376"/>
      <c r="B524" s="377"/>
      <c r="C524" s="377"/>
      <c r="D524" s="377"/>
      <c r="E524" s="377"/>
      <c r="F524" s="377"/>
      <c r="G524" s="377"/>
      <c r="H524" s="377"/>
      <c r="I524" s="378"/>
    </row>
    <row r="525" spans="1:9" ht="15">
      <c r="A525" s="379"/>
      <c r="B525" s="380"/>
      <c r="C525" s="380"/>
      <c r="D525" s="380"/>
      <c r="E525" s="380"/>
      <c r="F525" s="380"/>
      <c r="G525" s="380"/>
      <c r="H525" s="380"/>
      <c r="I525" s="381"/>
    </row>
    <row r="526" spans="1:9" ht="15.75" thickBot="1">
      <c r="A526" s="150"/>
      <c r="B526" s="150"/>
      <c r="C526" s="150"/>
      <c r="D526" s="150"/>
      <c r="E526" s="150"/>
      <c r="F526" s="150"/>
      <c r="G526" s="150"/>
      <c r="H526" s="150"/>
      <c r="I526" s="150"/>
    </row>
    <row r="527" spans="1:9" ht="15">
      <c r="A527" s="151"/>
      <c r="B527" s="151"/>
      <c r="C527" s="151"/>
      <c r="D527" s="151"/>
      <c r="E527" s="151"/>
      <c r="F527" s="151"/>
      <c r="G527" s="151"/>
      <c r="H527" s="151"/>
      <c r="I527" s="151"/>
    </row>
    <row r="528" spans="1:9" ht="15.75" thickBot="1">
      <c r="A528" s="125"/>
      <c r="B528" s="125"/>
      <c r="C528" s="125"/>
      <c r="D528" s="125"/>
      <c r="E528" s="125"/>
      <c r="F528" s="125"/>
      <c r="G528" s="125"/>
      <c r="H528" s="125"/>
      <c r="I528" s="125"/>
    </row>
    <row r="529" spans="1:9" ht="15">
      <c r="A529" s="98" t="s">
        <v>139</v>
      </c>
      <c r="B529" s="212" t="s">
        <v>140</v>
      </c>
      <c r="C529" s="212"/>
      <c r="D529" s="212"/>
      <c r="E529" s="212"/>
      <c r="F529" s="212"/>
      <c r="G529" s="212"/>
      <c r="H529" s="212"/>
      <c r="I529" s="213"/>
    </row>
    <row r="530" spans="1:9" ht="15">
      <c r="A530" s="99" t="s">
        <v>32</v>
      </c>
      <c r="B530" s="214" t="s">
        <v>62</v>
      </c>
      <c r="C530" s="214"/>
      <c r="D530" s="214"/>
      <c r="E530" s="214"/>
      <c r="F530" s="214"/>
      <c r="G530" s="214"/>
      <c r="H530" s="100" t="s">
        <v>0</v>
      </c>
      <c r="I530" s="101" t="s">
        <v>10</v>
      </c>
    </row>
    <row r="531" spans="1:9" ht="15">
      <c r="A531" s="102"/>
      <c r="B531" s="103"/>
      <c r="C531" s="103"/>
      <c r="D531" s="103"/>
      <c r="E531" s="103"/>
      <c r="F531" s="103"/>
      <c r="G531" s="103"/>
      <c r="H531" s="103"/>
      <c r="I531" s="104"/>
    </row>
    <row r="532" spans="1:9" ht="15">
      <c r="A532" s="165" t="s">
        <v>33</v>
      </c>
      <c r="B532" s="166"/>
      <c r="C532" s="167"/>
      <c r="D532" s="204" t="s">
        <v>63</v>
      </c>
      <c r="E532" s="166"/>
      <c r="F532" s="166"/>
      <c r="G532" s="166"/>
      <c r="H532" s="166"/>
      <c r="I532" s="215"/>
    </row>
    <row r="533" spans="1:9" ht="15">
      <c r="A533" s="102"/>
      <c r="B533" s="103"/>
      <c r="C533" s="103"/>
      <c r="D533" s="103"/>
      <c r="E533" s="103"/>
      <c r="F533" s="103"/>
      <c r="G533" s="103"/>
      <c r="H533" s="103"/>
      <c r="I533" s="104"/>
    </row>
    <row r="534" spans="1:9" ht="15">
      <c r="A534" s="163" t="s">
        <v>141</v>
      </c>
      <c r="B534" s="164"/>
      <c r="C534" s="204"/>
      <c r="D534" s="105">
        <v>11814</v>
      </c>
      <c r="E534" s="106" t="s">
        <v>234</v>
      </c>
      <c r="F534" s="103"/>
      <c r="G534" s="103"/>
      <c r="H534" s="103"/>
      <c r="I534" s="104"/>
    </row>
    <row r="535" spans="1:9" ht="15.75" thickBot="1">
      <c r="A535" s="216" t="s">
        <v>142</v>
      </c>
      <c r="B535" s="217"/>
      <c r="C535" s="218"/>
      <c r="D535" s="107">
        <v>2083</v>
      </c>
      <c r="E535" s="108" t="s">
        <v>235</v>
      </c>
      <c r="F535" s="109"/>
      <c r="G535" s="109"/>
      <c r="H535" s="109"/>
      <c r="I535" s="110"/>
    </row>
    <row r="536" ht="15.75" thickBot="1"/>
    <row r="537" spans="1:9" ht="15">
      <c r="A537" s="219" t="s">
        <v>143</v>
      </c>
      <c r="B537" s="220"/>
      <c r="C537" s="220"/>
      <c r="D537" s="221" t="s">
        <v>144</v>
      </c>
      <c r="E537" s="221"/>
      <c r="F537" s="221"/>
      <c r="G537" s="221"/>
      <c r="H537" s="221"/>
      <c r="I537" s="222"/>
    </row>
    <row r="538" spans="1:9" ht="15">
      <c r="A538" s="223" t="s">
        <v>145</v>
      </c>
      <c r="B538" s="224"/>
      <c r="C538" s="224"/>
      <c r="D538" s="225" t="s">
        <v>146</v>
      </c>
      <c r="E538" s="225"/>
      <c r="F538" s="225"/>
      <c r="G538" s="225"/>
      <c r="H538" s="225"/>
      <c r="I538" s="226"/>
    </row>
    <row r="539" spans="1:9" ht="15">
      <c r="A539" s="163" t="s">
        <v>147</v>
      </c>
      <c r="B539" s="164"/>
      <c r="C539" s="164"/>
      <c r="D539" s="204" t="s">
        <v>209</v>
      </c>
      <c r="E539" s="166"/>
      <c r="F539" s="166"/>
      <c r="G539" s="166"/>
      <c r="H539" s="166"/>
      <c r="I539" s="215"/>
    </row>
    <row r="540" spans="1:9" ht="15">
      <c r="A540" s="163" t="s">
        <v>149</v>
      </c>
      <c r="B540" s="164"/>
      <c r="C540" s="164"/>
      <c r="D540" s="111" t="s">
        <v>210</v>
      </c>
      <c r="E540" s="106" t="s">
        <v>151</v>
      </c>
      <c r="F540" s="103"/>
      <c r="G540" s="103"/>
      <c r="H540" s="129" t="s">
        <v>152</v>
      </c>
      <c r="I540" s="132" t="s">
        <v>154</v>
      </c>
    </row>
    <row r="541" spans="1:9" ht="15">
      <c r="A541" s="114"/>
      <c r="B541" s="115"/>
      <c r="C541" s="115"/>
      <c r="D541" s="143"/>
      <c r="E541" s="103"/>
      <c r="F541" s="103"/>
      <c r="G541" s="103"/>
      <c r="H541" s="103"/>
      <c r="I541" s="144"/>
    </row>
    <row r="542" spans="1:9" ht="15">
      <c r="A542" s="205" t="s">
        <v>143</v>
      </c>
      <c r="B542" s="206"/>
      <c r="C542" s="206"/>
      <c r="D542" s="224" t="s">
        <v>211</v>
      </c>
      <c r="E542" s="224"/>
      <c r="F542" s="224"/>
      <c r="G542" s="224"/>
      <c r="H542" s="224"/>
      <c r="I542" s="227"/>
    </row>
    <row r="543" spans="1:9" ht="15">
      <c r="A543" s="170" t="s">
        <v>145</v>
      </c>
      <c r="B543" s="169"/>
      <c r="C543" s="168"/>
      <c r="D543" s="225" t="s">
        <v>172</v>
      </c>
      <c r="E543" s="225"/>
      <c r="F543" s="225"/>
      <c r="G543" s="225"/>
      <c r="H543" s="225"/>
      <c r="I543" s="226"/>
    </row>
    <row r="544" spans="1:9" ht="15">
      <c r="A544" s="114"/>
      <c r="B544" s="115"/>
      <c r="C544" s="115"/>
      <c r="D544" s="103"/>
      <c r="E544" s="103"/>
      <c r="F544" s="103"/>
      <c r="G544" s="103"/>
      <c r="H544" s="103"/>
      <c r="I544" s="144"/>
    </row>
    <row r="545" spans="1:9" ht="15">
      <c r="A545" s="233" t="s">
        <v>155</v>
      </c>
      <c r="B545" s="234"/>
      <c r="C545" s="234"/>
      <c r="D545" s="234"/>
      <c r="E545" s="234"/>
      <c r="F545" s="234"/>
      <c r="G545" s="234"/>
      <c r="H545" s="234"/>
      <c r="I545" s="235"/>
    </row>
    <row r="546" spans="1:9" ht="15">
      <c r="A546" s="236" t="s">
        <v>264</v>
      </c>
      <c r="B546" s="237"/>
      <c r="C546" s="237"/>
      <c r="D546" s="238" t="s">
        <v>237</v>
      </c>
      <c r="E546" s="238"/>
      <c r="F546" s="238"/>
      <c r="G546" s="238" t="s">
        <v>238</v>
      </c>
      <c r="H546" s="238"/>
      <c r="I546" s="239"/>
    </row>
    <row r="547" spans="1:9" ht="15">
      <c r="A547" s="236" t="s">
        <v>156</v>
      </c>
      <c r="B547" s="237"/>
      <c r="C547" s="237"/>
      <c r="D547" s="240" t="s">
        <v>126</v>
      </c>
      <c r="E547" s="240"/>
      <c r="F547" s="240"/>
      <c r="G547" s="240" t="s">
        <v>126</v>
      </c>
      <c r="H547" s="240"/>
      <c r="I547" s="241"/>
    </row>
    <row r="548" spans="1:9" ht="15">
      <c r="A548" s="236" t="s">
        <v>157</v>
      </c>
      <c r="B548" s="237"/>
      <c r="C548" s="237"/>
      <c r="D548" s="240">
        <v>27289</v>
      </c>
      <c r="E548" s="240"/>
      <c r="F548" s="240"/>
      <c r="G548" s="240">
        <v>30385</v>
      </c>
      <c r="H548" s="240"/>
      <c r="I548" s="241"/>
    </row>
    <row r="549" spans="1:9" ht="15">
      <c r="A549" s="102"/>
      <c r="B549" s="103"/>
      <c r="C549" s="103"/>
      <c r="D549" s="103"/>
      <c r="E549" s="103"/>
      <c r="F549" s="103"/>
      <c r="G549" s="103"/>
      <c r="H549" s="103"/>
      <c r="I549" s="104"/>
    </row>
    <row r="550" spans="1:9" ht="15">
      <c r="A550" s="165" t="s">
        <v>158</v>
      </c>
      <c r="B550" s="166"/>
      <c r="C550" s="167"/>
      <c r="D550" s="105">
        <v>30385</v>
      </c>
      <c r="E550" s="106" t="s">
        <v>239</v>
      </c>
      <c r="F550" s="103"/>
      <c r="G550" s="242" t="s">
        <v>159</v>
      </c>
      <c r="H550" s="242"/>
      <c r="I550" s="145">
        <v>2636</v>
      </c>
    </row>
    <row r="551" spans="1:9" ht="15.75" thickBot="1">
      <c r="A551" s="243" t="s">
        <v>160</v>
      </c>
      <c r="B551" s="244"/>
      <c r="C551" s="245"/>
      <c r="D551" s="120">
        <v>17866.38</v>
      </c>
      <c r="E551" s="108" t="s">
        <v>161</v>
      </c>
      <c r="F551" s="109"/>
      <c r="G551" s="246" t="s">
        <v>162</v>
      </c>
      <c r="H551" s="246"/>
      <c r="I551" s="147">
        <v>2159</v>
      </c>
    </row>
    <row r="552" spans="1:9" ht="15.75" thickBot="1">
      <c r="A552" s="114"/>
      <c r="B552" s="115"/>
      <c r="C552" s="115"/>
      <c r="D552" s="103"/>
      <c r="E552" s="103"/>
      <c r="F552" s="103"/>
      <c r="G552" s="122"/>
      <c r="H552" s="122"/>
      <c r="I552" s="103"/>
    </row>
    <row r="553" spans="1:9" ht="15">
      <c r="A553" s="247" t="s">
        <v>163</v>
      </c>
      <c r="B553" s="248"/>
      <c r="C553" s="248"/>
      <c r="D553" s="248"/>
      <c r="E553" s="248"/>
      <c r="F553" s="248"/>
      <c r="G553" s="248"/>
      <c r="H553" s="248"/>
      <c r="I553" s="249"/>
    </row>
    <row r="554" spans="1:9" ht="15">
      <c r="A554" s="250" t="s">
        <v>265</v>
      </c>
      <c r="B554" s="251"/>
      <c r="C554" s="252"/>
      <c r="D554" s="238" t="s">
        <v>164</v>
      </c>
      <c r="E554" s="238"/>
      <c r="F554" s="238"/>
      <c r="G554" s="238"/>
      <c r="H554" s="238"/>
      <c r="I554" s="239"/>
    </row>
    <row r="555" spans="1:9" ht="15">
      <c r="A555" s="253" t="s">
        <v>165</v>
      </c>
      <c r="B555" s="254"/>
      <c r="C555" s="255"/>
      <c r="D555" s="240">
        <v>53706</v>
      </c>
      <c r="E555" s="240"/>
      <c r="F555" s="240"/>
      <c r="G555" s="240"/>
      <c r="H555" s="240"/>
      <c r="I555" s="241"/>
    </row>
    <row r="556" spans="1:9" ht="15">
      <c r="A556" s="253" t="s">
        <v>14</v>
      </c>
      <c r="B556" s="254"/>
      <c r="C556" s="255"/>
      <c r="D556" s="240">
        <v>50659</v>
      </c>
      <c r="E556" s="240"/>
      <c r="F556" s="240"/>
      <c r="G556" s="240"/>
      <c r="H556" s="240"/>
      <c r="I556" s="241"/>
    </row>
    <row r="557" spans="1:9" ht="15">
      <c r="A557" s="102"/>
      <c r="B557" s="103"/>
      <c r="C557" s="103"/>
      <c r="D557" s="103"/>
      <c r="E557" s="103"/>
      <c r="F557" s="103"/>
      <c r="G557" s="103"/>
      <c r="H557" s="103"/>
      <c r="I557" s="104"/>
    </row>
    <row r="558" spans="1:9" ht="15">
      <c r="A558" s="165" t="s">
        <v>158</v>
      </c>
      <c r="B558" s="166"/>
      <c r="C558" s="167"/>
      <c r="D558" s="105">
        <v>52182.5</v>
      </c>
      <c r="E558" s="106" t="s">
        <v>17</v>
      </c>
      <c r="F558" s="103"/>
      <c r="G558" s="257"/>
      <c r="H558" s="257"/>
      <c r="I558" s="104"/>
    </row>
    <row r="559" spans="1:9" ht="15.75" thickBot="1">
      <c r="A559" s="243" t="s">
        <v>160</v>
      </c>
      <c r="B559" s="244"/>
      <c r="C559" s="245"/>
      <c r="D559" s="120">
        <v>9862.4925</v>
      </c>
      <c r="E559" s="108" t="s">
        <v>161</v>
      </c>
      <c r="F559" s="109"/>
      <c r="G559" s="258"/>
      <c r="H559" s="258"/>
      <c r="I559" s="110"/>
    </row>
    <row r="560" spans="1:9" ht="15">
      <c r="A560" s="115"/>
      <c r="B560" s="115"/>
      <c r="C560" s="115"/>
      <c r="D560" s="103"/>
      <c r="E560" s="103"/>
      <c r="F560" s="103"/>
      <c r="G560" s="122"/>
      <c r="H560" s="122"/>
      <c r="I560" s="103"/>
    </row>
    <row r="561" spans="1:9" ht="15">
      <c r="A561" s="259" t="s">
        <v>166</v>
      </c>
      <c r="B561" s="259"/>
      <c r="C561" s="259"/>
      <c r="D561" s="259"/>
      <c r="E561" s="259"/>
      <c r="F561" s="259"/>
      <c r="G561" s="259"/>
      <c r="H561" s="259"/>
      <c r="I561" s="259"/>
    </row>
    <row r="562" spans="1:9" ht="15">
      <c r="A562" s="305" t="s">
        <v>167</v>
      </c>
      <c r="B562" s="306"/>
      <c r="C562" s="306"/>
      <c r="D562" s="306"/>
      <c r="E562" s="306"/>
      <c r="F562" s="306"/>
      <c r="G562" s="306"/>
      <c r="H562" s="306"/>
      <c r="I562" s="307"/>
    </row>
    <row r="563" spans="1:9" ht="15">
      <c r="A563" s="308"/>
      <c r="B563" s="309"/>
      <c r="C563" s="309"/>
      <c r="D563" s="309"/>
      <c r="E563" s="309"/>
      <c r="F563" s="309"/>
      <c r="G563" s="309"/>
      <c r="H563" s="309"/>
      <c r="I563" s="310"/>
    </row>
    <row r="564" spans="1:9" ht="15">
      <c r="A564" s="311"/>
      <c r="B564" s="312"/>
      <c r="C564" s="312"/>
      <c r="D564" s="312"/>
      <c r="E564" s="312"/>
      <c r="F564" s="312"/>
      <c r="G564" s="312"/>
      <c r="H564" s="312"/>
      <c r="I564" s="313"/>
    </row>
    <row r="565" spans="1:9" ht="15">
      <c r="A565" s="103"/>
      <c r="B565" s="103"/>
      <c r="C565" s="103"/>
      <c r="D565" s="103"/>
      <c r="E565" s="103"/>
      <c r="F565" s="103"/>
      <c r="G565" s="103"/>
      <c r="H565" s="103"/>
      <c r="I565" s="103"/>
    </row>
    <row r="566" spans="1:9" ht="15">
      <c r="A566" s="259" t="s">
        <v>168</v>
      </c>
      <c r="B566" s="259"/>
      <c r="C566" s="259"/>
      <c r="D566" s="259"/>
      <c r="E566" s="259"/>
      <c r="F566" s="259"/>
      <c r="G566" s="259"/>
      <c r="H566" s="259"/>
      <c r="I566" s="259"/>
    </row>
    <row r="567" spans="1:9" ht="15">
      <c r="A567" s="346"/>
      <c r="B567" s="347"/>
      <c r="C567" s="347"/>
      <c r="D567" s="347"/>
      <c r="E567" s="347"/>
      <c r="F567" s="347"/>
      <c r="G567" s="347"/>
      <c r="H567" s="347"/>
      <c r="I567" s="348"/>
    </row>
    <row r="568" spans="1:9" ht="15">
      <c r="A568" s="349"/>
      <c r="B568" s="350"/>
      <c r="C568" s="350"/>
      <c r="D568" s="350"/>
      <c r="E568" s="350"/>
      <c r="F568" s="350"/>
      <c r="G568" s="350"/>
      <c r="H568" s="350"/>
      <c r="I568" s="351"/>
    </row>
    <row r="569" spans="1:9" ht="15">
      <c r="A569" s="352"/>
      <c r="B569" s="353"/>
      <c r="C569" s="353"/>
      <c r="D569" s="353"/>
      <c r="E569" s="353"/>
      <c r="F569" s="353"/>
      <c r="G569" s="353"/>
      <c r="H569" s="353"/>
      <c r="I569" s="354"/>
    </row>
    <row r="570" spans="1:9" ht="15.75" thickBot="1">
      <c r="A570" s="109"/>
      <c r="B570" s="109"/>
      <c r="C570" s="109"/>
      <c r="D570" s="109"/>
      <c r="E570" s="109"/>
      <c r="F570" s="109"/>
      <c r="G570" s="109"/>
      <c r="H570" s="109"/>
      <c r="I570" s="109"/>
    </row>
    <row r="572" ht="15.75" thickBot="1"/>
    <row r="573" spans="1:9" ht="15">
      <c r="A573" s="98" t="s">
        <v>139</v>
      </c>
      <c r="B573" s="212" t="s">
        <v>140</v>
      </c>
      <c r="C573" s="212"/>
      <c r="D573" s="212"/>
      <c r="E573" s="212"/>
      <c r="F573" s="212"/>
      <c r="G573" s="212"/>
      <c r="H573" s="212"/>
      <c r="I573" s="213"/>
    </row>
    <row r="574" spans="1:9" ht="15">
      <c r="A574" s="99" t="s">
        <v>32</v>
      </c>
      <c r="B574" s="214" t="s">
        <v>128</v>
      </c>
      <c r="C574" s="214"/>
      <c r="D574" s="214"/>
      <c r="E574" s="214"/>
      <c r="F574" s="214"/>
      <c r="G574" s="214"/>
      <c r="H574" s="100" t="s">
        <v>0</v>
      </c>
      <c r="I574" s="101" t="s">
        <v>64</v>
      </c>
    </row>
    <row r="575" spans="1:9" ht="15">
      <c r="A575" s="102"/>
      <c r="B575" s="103"/>
      <c r="C575" s="103"/>
      <c r="D575" s="103"/>
      <c r="E575" s="103"/>
      <c r="F575" s="103"/>
      <c r="G575" s="103"/>
      <c r="H575" s="103"/>
      <c r="I575" s="104"/>
    </row>
    <row r="576" spans="1:9" ht="15">
      <c r="A576" s="165" t="s">
        <v>33</v>
      </c>
      <c r="B576" s="166"/>
      <c r="C576" s="167"/>
      <c r="D576" s="204" t="s">
        <v>65</v>
      </c>
      <c r="E576" s="166"/>
      <c r="F576" s="166"/>
      <c r="G576" s="166"/>
      <c r="H576" s="166"/>
      <c r="I576" s="215"/>
    </row>
    <row r="577" spans="1:9" ht="15">
      <c r="A577" s="102"/>
      <c r="B577" s="103"/>
      <c r="C577" s="103"/>
      <c r="D577" s="103"/>
      <c r="E577" s="103"/>
      <c r="F577" s="103"/>
      <c r="G577" s="103"/>
      <c r="H577" s="103"/>
      <c r="I577" s="104"/>
    </row>
    <row r="578" spans="1:9" ht="15">
      <c r="A578" s="163" t="s">
        <v>141</v>
      </c>
      <c r="B578" s="164"/>
      <c r="C578" s="204"/>
      <c r="D578" s="105">
        <v>5521</v>
      </c>
      <c r="E578" s="106" t="s">
        <v>234</v>
      </c>
      <c r="F578" s="152"/>
      <c r="G578" s="103"/>
      <c r="H578" s="103"/>
      <c r="I578" s="104"/>
    </row>
    <row r="579" spans="1:9" ht="15.75" thickBot="1">
      <c r="A579" s="216" t="s">
        <v>142</v>
      </c>
      <c r="B579" s="217"/>
      <c r="C579" s="218"/>
      <c r="D579" s="107">
        <v>1197</v>
      </c>
      <c r="E579" s="108" t="s">
        <v>235</v>
      </c>
      <c r="F579" s="153"/>
      <c r="G579" s="109"/>
      <c r="H579" s="109"/>
      <c r="I579" s="110"/>
    </row>
    <row r="580" ht="15.75" thickBot="1"/>
    <row r="581" spans="1:9" ht="15">
      <c r="A581" s="219" t="s">
        <v>143</v>
      </c>
      <c r="B581" s="220"/>
      <c r="C581" s="220"/>
      <c r="D581" s="221" t="s">
        <v>144</v>
      </c>
      <c r="E581" s="221"/>
      <c r="F581" s="221"/>
      <c r="G581" s="221"/>
      <c r="H581" s="221"/>
      <c r="I581" s="222"/>
    </row>
    <row r="582" spans="1:9" ht="15">
      <c r="A582" s="223" t="s">
        <v>145</v>
      </c>
      <c r="B582" s="224"/>
      <c r="C582" s="224"/>
      <c r="D582" s="225" t="s">
        <v>153</v>
      </c>
      <c r="E582" s="225"/>
      <c r="F582" s="225"/>
      <c r="G582" s="225"/>
      <c r="H582" s="225"/>
      <c r="I582" s="226"/>
    </row>
    <row r="583" spans="1:9" ht="15">
      <c r="A583" s="163" t="s">
        <v>147</v>
      </c>
      <c r="B583" s="164"/>
      <c r="C583" s="164"/>
      <c r="D583" s="204" t="s">
        <v>212</v>
      </c>
      <c r="E583" s="166"/>
      <c r="F583" s="166"/>
      <c r="G583" s="166"/>
      <c r="H583" s="166"/>
      <c r="I583" s="215"/>
    </row>
    <row r="584" spans="1:9" ht="15">
      <c r="A584" s="163" t="s">
        <v>149</v>
      </c>
      <c r="B584" s="164"/>
      <c r="C584" s="164"/>
      <c r="D584" s="111" t="s">
        <v>213</v>
      </c>
      <c r="E584" s="106" t="s">
        <v>151</v>
      </c>
      <c r="F584" s="103"/>
      <c r="G584" s="103"/>
      <c r="H584" s="129" t="s">
        <v>152</v>
      </c>
      <c r="I584" s="142">
        <v>1995</v>
      </c>
    </row>
    <row r="585" spans="1:9" ht="15">
      <c r="A585" s="114"/>
      <c r="B585" s="115"/>
      <c r="C585" s="115"/>
      <c r="D585" s="143"/>
      <c r="E585" s="103"/>
      <c r="F585" s="103"/>
      <c r="G585" s="103"/>
      <c r="H585" s="103"/>
      <c r="I585" s="144"/>
    </row>
    <row r="586" spans="1:9" ht="15">
      <c r="A586" s="233" t="s">
        <v>155</v>
      </c>
      <c r="B586" s="234"/>
      <c r="C586" s="234"/>
      <c r="D586" s="234"/>
      <c r="E586" s="234"/>
      <c r="F586" s="234"/>
      <c r="G586" s="234"/>
      <c r="H586" s="234"/>
      <c r="I586" s="235"/>
    </row>
    <row r="587" spans="1:9" ht="15">
      <c r="A587" s="236" t="s">
        <v>266</v>
      </c>
      <c r="B587" s="237"/>
      <c r="C587" s="237"/>
      <c r="D587" s="238" t="s">
        <v>237</v>
      </c>
      <c r="E587" s="238"/>
      <c r="F587" s="238"/>
      <c r="G587" s="238" t="s">
        <v>238</v>
      </c>
      <c r="H587" s="238"/>
      <c r="I587" s="239"/>
    </row>
    <row r="588" spans="1:9" ht="15">
      <c r="A588" s="236" t="s">
        <v>156</v>
      </c>
      <c r="B588" s="237"/>
      <c r="C588" s="237"/>
      <c r="D588" s="240" t="s">
        <v>126</v>
      </c>
      <c r="E588" s="240"/>
      <c r="F588" s="240"/>
      <c r="G588" s="240" t="s">
        <v>126</v>
      </c>
      <c r="H588" s="240"/>
      <c r="I588" s="241"/>
    </row>
    <row r="589" spans="1:9" ht="15">
      <c r="A589" s="236" t="s">
        <v>157</v>
      </c>
      <c r="B589" s="237"/>
      <c r="C589" s="237"/>
      <c r="D589" s="240">
        <v>17671</v>
      </c>
      <c r="E589" s="240"/>
      <c r="F589" s="240"/>
      <c r="G589" s="240">
        <v>19675</v>
      </c>
      <c r="H589" s="240"/>
      <c r="I589" s="241"/>
    </row>
    <row r="590" spans="1:9" ht="15">
      <c r="A590" s="102"/>
      <c r="B590" s="103"/>
      <c r="C590" s="103"/>
      <c r="D590" s="103"/>
      <c r="E590" s="103"/>
      <c r="F590" s="103"/>
      <c r="G590" s="103"/>
      <c r="H590" s="103"/>
      <c r="I590" s="104"/>
    </row>
    <row r="591" spans="1:9" ht="15">
      <c r="A591" s="165" t="s">
        <v>158</v>
      </c>
      <c r="B591" s="166"/>
      <c r="C591" s="167"/>
      <c r="D591" s="105">
        <v>19675</v>
      </c>
      <c r="E591" s="106" t="s">
        <v>239</v>
      </c>
      <c r="F591" s="103"/>
      <c r="G591" s="242" t="s">
        <v>159</v>
      </c>
      <c r="H591" s="242"/>
      <c r="I591" s="145">
        <v>2636</v>
      </c>
    </row>
    <row r="592" spans="1:9" ht="15.75" thickBot="1">
      <c r="A592" s="216" t="s">
        <v>160</v>
      </c>
      <c r="B592" s="217"/>
      <c r="C592" s="217"/>
      <c r="D592" s="120">
        <v>11568.9</v>
      </c>
      <c r="E592" s="108" t="s">
        <v>161</v>
      </c>
      <c r="F592" s="109"/>
      <c r="G592" s="246" t="s">
        <v>162</v>
      </c>
      <c r="H592" s="246"/>
      <c r="I592" s="147">
        <v>2159</v>
      </c>
    </row>
    <row r="593" spans="1:9" ht="15.75" thickBot="1">
      <c r="A593" s="115"/>
      <c r="B593" s="115"/>
      <c r="C593" s="115"/>
      <c r="D593" s="103"/>
      <c r="E593" s="103"/>
      <c r="F593" s="103"/>
      <c r="G593" s="122"/>
      <c r="H593" s="122"/>
      <c r="I593" s="103"/>
    </row>
    <row r="594" spans="1:9" ht="15">
      <c r="A594" s="293" t="s">
        <v>214</v>
      </c>
      <c r="B594" s="294"/>
      <c r="C594" s="294"/>
      <c r="D594" s="294"/>
      <c r="E594" s="294"/>
      <c r="F594" s="294"/>
      <c r="G594" s="294"/>
      <c r="H594" s="294"/>
      <c r="I594" s="295"/>
    </row>
    <row r="595" spans="1:9" ht="15">
      <c r="A595" s="253" t="s">
        <v>267</v>
      </c>
      <c r="B595" s="254"/>
      <c r="C595" s="255"/>
      <c r="D595" s="296" t="s">
        <v>164</v>
      </c>
      <c r="E595" s="297"/>
      <c r="F595" s="297"/>
      <c r="G595" s="297"/>
      <c r="H595" s="297"/>
      <c r="I595" s="298"/>
    </row>
    <row r="596" spans="1:9" ht="15">
      <c r="A596" s="253" t="s">
        <v>165</v>
      </c>
      <c r="B596" s="254"/>
      <c r="C596" s="255"/>
      <c r="D596" s="285">
        <v>24751</v>
      </c>
      <c r="E596" s="286"/>
      <c r="F596" s="286"/>
      <c r="G596" s="286"/>
      <c r="H596" s="286"/>
      <c r="I596" s="288"/>
    </row>
    <row r="597" spans="1:9" ht="15">
      <c r="A597" s="253" t="s">
        <v>14</v>
      </c>
      <c r="B597" s="254"/>
      <c r="C597" s="255"/>
      <c r="D597" s="285">
        <v>24186</v>
      </c>
      <c r="E597" s="286"/>
      <c r="F597" s="286"/>
      <c r="G597" s="286"/>
      <c r="H597" s="286"/>
      <c r="I597" s="288"/>
    </row>
    <row r="598" spans="1:9" ht="15">
      <c r="A598" s="102"/>
      <c r="B598" s="103"/>
      <c r="C598" s="103"/>
      <c r="D598" s="103"/>
      <c r="E598" s="103"/>
      <c r="F598" s="103"/>
      <c r="G598" s="103"/>
      <c r="H598" s="103"/>
      <c r="I598" s="104"/>
    </row>
    <row r="599" spans="1:9" ht="15">
      <c r="A599" s="165" t="s">
        <v>158</v>
      </c>
      <c r="B599" s="166"/>
      <c r="C599" s="167"/>
      <c r="D599" s="105">
        <v>24468.5</v>
      </c>
      <c r="E599" s="106" t="s">
        <v>17</v>
      </c>
      <c r="F599" s="103"/>
      <c r="G599" s="103"/>
      <c r="H599" s="103"/>
      <c r="I599" s="104"/>
    </row>
    <row r="600" spans="1:9" ht="15">
      <c r="A600" s="165" t="s">
        <v>160</v>
      </c>
      <c r="B600" s="166"/>
      <c r="C600" s="167"/>
      <c r="D600" s="133">
        <v>4624.5465</v>
      </c>
      <c r="E600" s="106" t="s">
        <v>161</v>
      </c>
      <c r="F600" s="103"/>
      <c r="G600" s="103"/>
      <c r="H600" s="103"/>
      <c r="I600" s="104"/>
    </row>
    <row r="601" spans="1:9" ht="15">
      <c r="A601" s="102"/>
      <c r="B601" s="103"/>
      <c r="C601" s="103"/>
      <c r="D601" s="103"/>
      <c r="E601" s="103"/>
      <c r="F601" s="103"/>
      <c r="G601" s="103"/>
      <c r="H601" s="103"/>
      <c r="I601" s="104"/>
    </row>
    <row r="602" spans="1:9" ht="15">
      <c r="A602" s="282" t="s">
        <v>215</v>
      </c>
      <c r="B602" s="283"/>
      <c r="C602" s="283"/>
      <c r="D602" s="283"/>
      <c r="E602" s="283"/>
      <c r="F602" s="283"/>
      <c r="G602" s="283"/>
      <c r="H602" s="283"/>
      <c r="I602" s="284"/>
    </row>
    <row r="603" spans="1:9" ht="15">
      <c r="A603" s="253" t="s">
        <v>268</v>
      </c>
      <c r="B603" s="254"/>
      <c r="C603" s="255"/>
      <c r="D603" s="296" t="s">
        <v>164</v>
      </c>
      <c r="E603" s="297"/>
      <c r="F603" s="297"/>
      <c r="G603" s="297"/>
      <c r="H603" s="297"/>
      <c r="I603" s="298"/>
    </row>
    <row r="604" spans="1:9" ht="15">
      <c r="A604" s="253" t="s">
        <v>165</v>
      </c>
      <c r="B604" s="254"/>
      <c r="C604" s="255"/>
      <c r="D604" s="285">
        <v>4390</v>
      </c>
      <c r="E604" s="286"/>
      <c r="F604" s="286"/>
      <c r="G604" s="286"/>
      <c r="H604" s="286"/>
      <c r="I604" s="288"/>
    </row>
    <row r="605" spans="1:9" ht="15">
      <c r="A605" s="253" t="s">
        <v>14</v>
      </c>
      <c r="B605" s="254"/>
      <c r="C605" s="255"/>
      <c r="D605" s="285">
        <v>3530</v>
      </c>
      <c r="E605" s="286"/>
      <c r="F605" s="286"/>
      <c r="G605" s="286"/>
      <c r="H605" s="286"/>
      <c r="I605" s="288"/>
    </row>
    <row r="606" spans="1:9" ht="15">
      <c r="A606" s="102"/>
      <c r="B606" s="103"/>
      <c r="C606" s="103"/>
      <c r="D606" s="103"/>
      <c r="E606" s="103"/>
      <c r="F606" s="103"/>
      <c r="G606" s="103"/>
      <c r="H606" s="103"/>
      <c r="I606" s="104"/>
    </row>
    <row r="607" spans="1:9" ht="15">
      <c r="A607" s="165" t="s">
        <v>158</v>
      </c>
      <c r="B607" s="166"/>
      <c r="C607" s="167"/>
      <c r="D607" s="105">
        <v>3960</v>
      </c>
      <c r="E607" s="106" t="s">
        <v>17</v>
      </c>
      <c r="F607" s="103"/>
      <c r="G607" s="103"/>
      <c r="H607" s="103"/>
      <c r="I607" s="104"/>
    </row>
    <row r="608" spans="1:9" ht="15.75" thickBot="1">
      <c r="A608" s="243" t="s">
        <v>160</v>
      </c>
      <c r="B608" s="244"/>
      <c r="C608" s="245"/>
      <c r="D608" s="120">
        <v>748.44</v>
      </c>
      <c r="E608" s="108" t="s">
        <v>161</v>
      </c>
      <c r="F608" s="109"/>
      <c r="G608" s="109"/>
      <c r="H608" s="109"/>
      <c r="I608" s="110"/>
    </row>
    <row r="609" spans="1:9" ht="15">
      <c r="A609" s="115"/>
      <c r="B609" s="115"/>
      <c r="C609" s="115"/>
      <c r="D609" s="148"/>
      <c r="E609" s="103"/>
      <c r="F609" s="103"/>
      <c r="G609" s="122"/>
      <c r="H609" s="122"/>
      <c r="I609" s="103"/>
    </row>
    <row r="610" spans="1:9" ht="15">
      <c r="A610" s="302" t="s">
        <v>166</v>
      </c>
      <c r="B610" s="303"/>
      <c r="C610" s="303"/>
      <c r="D610" s="303"/>
      <c r="E610" s="303"/>
      <c r="F610" s="303"/>
      <c r="G610" s="303"/>
      <c r="H610" s="303"/>
      <c r="I610" s="304"/>
    </row>
    <row r="611" spans="1:9" ht="15">
      <c r="A611" s="305" t="s">
        <v>188</v>
      </c>
      <c r="B611" s="306"/>
      <c r="C611" s="306"/>
      <c r="D611" s="306"/>
      <c r="E611" s="306"/>
      <c r="F611" s="306"/>
      <c r="G611" s="306"/>
      <c r="H611" s="306"/>
      <c r="I611" s="307"/>
    </row>
    <row r="612" spans="1:9" ht="15">
      <c r="A612" s="308"/>
      <c r="B612" s="309"/>
      <c r="C612" s="309"/>
      <c r="D612" s="309"/>
      <c r="E612" s="309"/>
      <c r="F612" s="309"/>
      <c r="G612" s="309"/>
      <c r="H612" s="309"/>
      <c r="I612" s="310"/>
    </row>
    <row r="613" spans="1:9" ht="15">
      <c r="A613" s="311"/>
      <c r="B613" s="312"/>
      <c r="C613" s="312"/>
      <c r="D613" s="312"/>
      <c r="E613" s="312"/>
      <c r="F613" s="312"/>
      <c r="G613" s="312"/>
      <c r="H613" s="312"/>
      <c r="I613" s="313"/>
    </row>
    <row r="614" spans="1:9" ht="15">
      <c r="A614" s="149"/>
      <c r="B614" s="149"/>
      <c r="C614" s="149"/>
      <c r="D614" s="149"/>
      <c r="E614" s="149"/>
      <c r="F614" s="149"/>
      <c r="G614" s="149"/>
      <c r="H614" s="149"/>
      <c r="I614" s="149"/>
    </row>
    <row r="615" spans="1:9" ht="15">
      <c r="A615" s="259" t="s">
        <v>168</v>
      </c>
      <c r="B615" s="259"/>
      <c r="C615" s="259"/>
      <c r="D615" s="259"/>
      <c r="E615" s="259"/>
      <c r="F615" s="259"/>
      <c r="G615" s="259"/>
      <c r="H615" s="259"/>
      <c r="I615" s="259"/>
    </row>
    <row r="616" spans="1:9" ht="15">
      <c r="A616" s="346"/>
      <c r="B616" s="347"/>
      <c r="C616" s="347"/>
      <c r="D616" s="347"/>
      <c r="E616" s="347"/>
      <c r="F616" s="347"/>
      <c r="G616" s="347"/>
      <c r="H616" s="347"/>
      <c r="I616" s="348"/>
    </row>
    <row r="617" spans="1:9" ht="15">
      <c r="A617" s="349"/>
      <c r="B617" s="350"/>
      <c r="C617" s="350"/>
      <c r="D617" s="350"/>
      <c r="E617" s="350"/>
      <c r="F617" s="350"/>
      <c r="G617" s="350"/>
      <c r="H617" s="350"/>
      <c r="I617" s="351"/>
    </row>
    <row r="618" spans="1:9" ht="15">
      <c r="A618" s="352"/>
      <c r="B618" s="353"/>
      <c r="C618" s="353"/>
      <c r="D618" s="353"/>
      <c r="E618" s="353"/>
      <c r="F618" s="353"/>
      <c r="G618" s="353"/>
      <c r="H618" s="353"/>
      <c r="I618" s="354"/>
    </row>
    <row r="619" spans="1:9" ht="15.75" thickBot="1">
      <c r="A619" s="154"/>
      <c r="B619" s="154"/>
      <c r="C619" s="154"/>
      <c r="D619" s="154"/>
      <c r="E619" s="154"/>
      <c r="F619" s="154"/>
      <c r="G619" s="154"/>
      <c r="H619" s="154"/>
      <c r="I619" s="154"/>
    </row>
    <row r="620" spans="1:9" ht="15">
      <c r="A620" s="155"/>
      <c r="B620" s="155"/>
      <c r="C620" s="155"/>
      <c r="D620" s="155"/>
      <c r="E620" s="155"/>
      <c r="F620" s="155"/>
      <c r="G620" s="155"/>
      <c r="H620" s="155"/>
      <c r="I620" s="155"/>
    </row>
    <row r="621" spans="1:9" ht="15.75" thickBot="1">
      <c r="A621" s="103"/>
      <c r="B621" s="103"/>
      <c r="C621" s="103"/>
      <c r="D621" s="103"/>
      <c r="E621" s="103"/>
      <c r="F621" s="103"/>
      <c r="G621" s="103"/>
      <c r="H621" s="103"/>
      <c r="I621" s="103"/>
    </row>
    <row r="622" spans="1:9" ht="15">
      <c r="A622" s="98" t="s">
        <v>139</v>
      </c>
      <c r="B622" s="212" t="s">
        <v>140</v>
      </c>
      <c r="C622" s="212"/>
      <c r="D622" s="212"/>
      <c r="E622" s="212"/>
      <c r="F622" s="212"/>
      <c r="G622" s="212"/>
      <c r="H622" s="212"/>
      <c r="I622" s="213"/>
    </row>
    <row r="623" spans="1:9" ht="15">
      <c r="A623" s="99" t="s">
        <v>32</v>
      </c>
      <c r="B623" s="214" t="s">
        <v>66</v>
      </c>
      <c r="C623" s="214"/>
      <c r="D623" s="214"/>
      <c r="E623" s="214"/>
      <c r="F623" s="214"/>
      <c r="G623" s="214"/>
      <c r="H623" s="100" t="s">
        <v>0</v>
      </c>
      <c r="I623" s="101" t="s">
        <v>34</v>
      </c>
    </row>
    <row r="624" spans="1:9" ht="15">
      <c r="A624" s="102"/>
      <c r="B624" s="103"/>
      <c r="C624" s="103"/>
      <c r="D624" s="103"/>
      <c r="E624" s="103"/>
      <c r="F624" s="103"/>
      <c r="G624" s="103"/>
      <c r="H624" s="103"/>
      <c r="I624" s="104"/>
    </row>
    <row r="625" spans="1:9" ht="15">
      <c r="A625" s="165" t="s">
        <v>33</v>
      </c>
      <c r="B625" s="166"/>
      <c r="C625" s="167"/>
      <c r="D625" s="204" t="s">
        <v>67</v>
      </c>
      <c r="E625" s="166"/>
      <c r="F625" s="166"/>
      <c r="G625" s="166"/>
      <c r="H625" s="166"/>
      <c r="I625" s="215"/>
    </row>
    <row r="626" spans="1:9" ht="15">
      <c r="A626" s="102"/>
      <c r="B626" s="103"/>
      <c r="C626" s="103"/>
      <c r="D626" s="103"/>
      <c r="E626" s="103"/>
      <c r="F626" s="103"/>
      <c r="G626" s="103"/>
      <c r="H626" s="103"/>
      <c r="I626" s="104"/>
    </row>
    <row r="627" spans="1:9" ht="15">
      <c r="A627" s="163" t="s">
        <v>141</v>
      </c>
      <c r="B627" s="164"/>
      <c r="C627" s="204"/>
      <c r="D627" s="105">
        <v>12447</v>
      </c>
      <c r="E627" s="106" t="s">
        <v>234</v>
      </c>
      <c r="F627" s="103"/>
      <c r="G627" s="103"/>
      <c r="H627" s="103"/>
      <c r="I627" s="104"/>
    </row>
    <row r="628" spans="1:9" ht="15.75" thickBot="1">
      <c r="A628" s="216" t="s">
        <v>142</v>
      </c>
      <c r="B628" s="217"/>
      <c r="C628" s="218"/>
      <c r="D628" s="107">
        <v>2512</v>
      </c>
      <c r="E628" s="108" t="s">
        <v>235</v>
      </c>
      <c r="F628" s="109"/>
      <c r="G628" s="109"/>
      <c r="H628" s="109"/>
      <c r="I628" s="110"/>
    </row>
    <row r="629" ht="15.75" thickBot="1"/>
    <row r="630" spans="1:9" ht="15">
      <c r="A630" s="219" t="s">
        <v>143</v>
      </c>
      <c r="B630" s="220"/>
      <c r="C630" s="220"/>
      <c r="D630" s="221" t="s">
        <v>144</v>
      </c>
      <c r="E630" s="221"/>
      <c r="F630" s="221"/>
      <c r="G630" s="221"/>
      <c r="H630" s="221"/>
      <c r="I630" s="222"/>
    </row>
    <row r="631" spans="1:9" ht="15">
      <c r="A631" s="223" t="s">
        <v>145</v>
      </c>
      <c r="B631" s="224"/>
      <c r="C631" s="224"/>
      <c r="D631" s="225" t="s">
        <v>146</v>
      </c>
      <c r="E631" s="225"/>
      <c r="F631" s="225"/>
      <c r="G631" s="225"/>
      <c r="H631" s="225"/>
      <c r="I631" s="226"/>
    </row>
    <row r="632" spans="1:9" ht="15">
      <c r="A632" s="163" t="s">
        <v>147</v>
      </c>
      <c r="B632" s="164"/>
      <c r="C632" s="164"/>
      <c r="D632" s="204" t="s">
        <v>216</v>
      </c>
      <c r="E632" s="166"/>
      <c r="F632" s="166"/>
      <c r="G632" s="166"/>
      <c r="H632" s="166"/>
      <c r="I632" s="215"/>
    </row>
    <row r="633" spans="1:9" ht="15">
      <c r="A633" s="163" t="s">
        <v>149</v>
      </c>
      <c r="B633" s="164"/>
      <c r="C633" s="204"/>
      <c r="D633" s="111">
        <v>448</v>
      </c>
      <c r="E633" s="106" t="s">
        <v>151</v>
      </c>
      <c r="F633" s="103"/>
      <c r="G633" s="103"/>
      <c r="H633" s="112" t="s">
        <v>152</v>
      </c>
      <c r="I633" s="113">
        <v>2005</v>
      </c>
    </row>
    <row r="634" spans="1:9" ht="15">
      <c r="A634" s="114"/>
      <c r="B634" s="115"/>
      <c r="C634" s="115"/>
      <c r="D634" s="103"/>
      <c r="E634" s="103"/>
      <c r="F634" s="103"/>
      <c r="G634" s="103"/>
      <c r="H634" s="103"/>
      <c r="I634" s="131"/>
    </row>
    <row r="635" spans="1:9" ht="15">
      <c r="A635" s="205" t="s">
        <v>143</v>
      </c>
      <c r="B635" s="206"/>
      <c r="C635" s="206"/>
      <c r="D635" s="224" t="s">
        <v>171</v>
      </c>
      <c r="E635" s="224"/>
      <c r="F635" s="224"/>
      <c r="G635" s="224"/>
      <c r="H635" s="224"/>
      <c r="I635" s="227"/>
    </row>
    <row r="636" spans="1:9" ht="15">
      <c r="A636" s="170" t="s">
        <v>145</v>
      </c>
      <c r="B636" s="169"/>
      <c r="C636" s="168"/>
      <c r="D636" s="225" t="s">
        <v>172</v>
      </c>
      <c r="E636" s="225"/>
      <c r="F636" s="225"/>
      <c r="G636" s="225"/>
      <c r="H636" s="225"/>
      <c r="I636" s="226"/>
    </row>
    <row r="637" spans="1:9" ht="15">
      <c r="A637" s="165" t="s">
        <v>147</v>
      </c>
      <c r="B637" s="166"/>
      <c r="C637" s="167"/>
      <c r="D637" s="230" t="s">
        <v>204</v>
      </c>
      <c r="E637" s="231"/>
      <c r="F637" s="231"/>
      <c r="G637" s="231"/>
      <c r="H637" s="231"/>
      <c r="I637" s="232"/>
    </row>
    <row r="638" spans="1:9" ht="15">
      <c r="A638" s="165" t="s">
        <v>149</v>
      </c>
      <c r="B638" s="166"/>
      <c r="C638" s="167"/>
      <c r="D638" s="111" t="s">
        <v>154</v>
      </c>
      <c r="E638" s="106" t="s">
        <v>151</v>
      </c>
      <c r="F638" s="103"/>
      <c r="G638" s="103"/>
      <c r="H638" s="129" t="s">
        <v>152</v>
      </c>
      <c r="I638" s="132" t="s">
        <v>154</v>
      </c>
    </row>
    <row r="639" spans="1:9" ht="15">
      <c r="A639" s="114"/>
      <c r="B639" s="115"/>
      <c r="C639" s="115"/>
      <c r="D639" s="103"/>
      <c r="E639" s="103"/>
      <c r="F639" s="103"/>
      <c r="G639" s="103"/>
      <c r="H639" s="103"/>
      <c r="I639" s="131"/>
    </row>
    <row r="640" spans="1:9" ht="15">
      <c r="A640" s="205" t="s">
        <v>143</v>
      </c>
      <c r="B640" s="206"/>
      <c r="C640" s="206"/>
      <c r="D640" s="224" t="s">
        <v>171</v>
      </c>
      <c r="E640" s="224"/>
      <c r="F640" s="224"/>
      <c r="G640" s="224"/>
      <c r="H640" s="224"/>
      <c r="I640" s="227"/>
    </row>
    <row r="641" spans="1:9" ht="15">
      <c r="A641" s="170" t="s">
        <v>145</v>
      </c>
      <c r="B641" s="169"/>
      <c r="C641" s="168"/>
      <c r="D641" s="225" t="s">
        <v>172</v>
      </c>
      <c r="E641" s="225"/>
      <c r="F641" s="225"/>
      <c r="G641" s="225"/>
      <c r="H641" s="225"/>
      <c r="I641" s="226"/>
    </row>
    <row r="642" spans="1:9" ht="15">
      <c r="A642" s="165" t="s">
        <v>147</v>
      </c>
      <c r="B642" s="166"/>
      <c r="C642" s="167"/>
      <c r="D642" s="230" t="s">
        <v>173</v>
      </c>
      <c r="E642" s="231"/>
      <c r="F642" s="231"/>
      <c r="G642" s="231"/>
      <c r="H642" s="231"/>
      <c r="I642" s="232"/>
    </row>
    <row r="643" spans="1:9" ht="15">
      <c r="A643" s="165" t="s">
        <v>149</v>
      </c>
      <c r="B643" s="166"/>
      <c r="C643" s="167"/>
      <c r="D643" s="111" t="s">
        <v>217</v>
      </c>
      <c r="E643" s="106" t="s">
        <v>151</v>
      </c>
      <c r="F643" s="103"/>
      <c r="G643" s="103"/>
      <c r="H643" s="129" t="s">
        <v>152</v>
      </c>
      <c r="I643" s="132" t="s">
        <v>154</v>
      </c>
    </row>
    <row r="644" spans="1:9" ht="15">
      <c r="A644" s="114"/>
      <c r="B644" s="115"/>
      <c r="C644" s="115"/>
      <c r="D644" s="143"/>
      <c r="E644" s="103"/>
      <c r="F644" s="103"/>
      <c r="G644" s="103"/>
      <c r="H644" s="103"/>
      <c r="I644" s="144"/>
    </row>
    <row r="645" spans="1:9" ht="15">
      <c r="A645" s="205" t="s">
        <v>143</v>
      </c>
      <c r="B645" s="206"/>
      <c r="C645" s="206"/>
      <c r="D645" s="224" t="s">
        <v>218</v>
      </c>
      <c r="E645" s="224"/>
      <c r="F645" s="224"/>
      <c r="G645" s="224"/>
      <c r="H645" s="224"/>
      <c r="I645" s="227"/>
    </row>
    <row r="646" spans="1:9" ht="15">
      <c r="A646" s="170" t="s">
        <v>145</v>
      </c>
      <c r="B646" s="169"/>
      <c r="C646" s="168"/>
      <c r="D646" s="225" t="s">
        <v>172</v>
      </c>
      <c r="E646" s="225"/>
      <c r="F646" s="225"/>
      <c r="G646" s="225"/>
      <c r="H646" s="225"/>
      <c r="I646" s="226"/>
    </row>
    <row r="647" spans="1:9" ht="15">
      <c r="A647" s="102"/>
      <c r="B647" s="103"/>
      <c r="C647" s="103"/>
      <c r="D647" s="103"/>
      <c r="E647" s="103"/>
      <c r="F647" s="103"/>
      <c r="G647" s="103"/>
      <c r="H647" s="103"/>
      <c r="I647" s="104"/>
    </row>
    <row r="648" spans="1:9" ht="15">
      <c r="A648" s="233" t="s">
        <v>155</v>
      </c>
      <c r="B648" s="234"/>
      <c r="C648" s="234"/>
      <c r="D648" s="234"/>
      <c r="E648" s="234"/>
      <c r="F648" s="234"/>
      <c r="G648" s="234"/>
      <c r="H648" s="234"/>
      <c r="I648" s="235"/>
    </row>
    <row r="649" spans="1:9" ht="15">
      <c r="A649" s="236" t="s">
        <v>269</v>
      </c>
      <c r="B649" s="237"/>
      <c r="C649" s="237"/>
      <c r="D649" s="238" t="s">
        <v>237</v>
      </c>
      <c r="E649" s="238"/>
      <c r="F649" s="238"/>
      <c r="G649" s="238" t="s">
        <v>238</v>
      </c>
      <c r="H649" s="238"/>
      <c r="I649" s="239"/>
    </row>
    <row r="650" spans="1:9" ht="15">
      <c r="A650" s="236" t="s">
        <v>156</v>
      </c>
      <c r="B650" s="237"/>
      <c r="C650" s="237"/>
      <c r="D650" s="238" t="s">
        <v>126</v>
      </c>
      <c r="E650" s="238"/>
      <c r="F650" s="238"/>
      <c r="G650" s="238" t="s">
        <v>126</v>
      </c>
      <c r="H650" s="238"/>
      <c r="I650" s="239"/>
    </row>
    <row r="651" spans="1:9" ht="15">
      <c r="A651" s="236" t="s">
        <v>157</v>
      </c>
      <c r="B651" s="237"/>
      <c r="C651" s="237"/>
      <c r="D651" s="240">
        <v>30298</v>
      </c>
      <c r="E651" s="238"/>
      <c r="F651" s="238"/>
      <c r="G651" s="240">
        <v>33735</v>
      </c>
      <c r="H651" s="238"/>
      <c r="I651" s="239"/>
    </row>
    <row r="652" spans="1:9" ht="15">
      <c r="A652" s="102"/>
      <c r="B652" s="103"/>
      <c r="C652" s="103"/>
      <c r="D652" s="103"/>
      <c r="E652" s="103"/>
      <c r="F652" s="103"/>
      <c r="G652" s="103"/>
      <c r="H652" s="103"/>
      <c r="I652" s="104"/>
    </row>
    <row r="653" spans="1:9" ht="15">
      <c r="A653" s="165" t="s">
        <v>158</v>
      </c>
      <c r="B653" s="166"/>
      <c r="C653" s="167"/>
      <c r="D653" s="105">
        <v>33735</v>
      </c>
      <c r="E653" s="106" t="s">
        <v>239</v>
      </c>
      <c r="F653" s="103"/>
      <c r="G653" s="242" t="s">
        <v>159</v>
      </c>
      <c r="H653" s="242"/>
      <c r="I653" s="145">
        <v>2636</v>
      </c>
    </row>
    <row r="654" spans="1:9" ht="15.75" thickBot="1">
      <c r="A654" s="243" t="s">
        <v>160</v>
      </c>
      <c r="B654" s="244"/>
      <c r="C654" s="245"/>
      <c r="D654" s="120">
        <v>19836.18</v>
      </c>
      <c r="E654" s="108" t="s">
        <v>161</v>
      </c>
      <c r="F654" s="109"/>
      <c r="G654" s="246" t="s">
        <v>162</v>
      </c>
      <c r="H654" s="246"/>
      <c r="I654" s="147">
        <v>2159</v>
      </c>
    </row>
    <row r="655" ht="15.75" thickBot="1"/>
    <row r="656" spans="1:9" ht="15">
      <c r="A656" s="247" t="s">
        <v>163</v>
      </c>
      <c r="B656" s="248"/>
      <c r="C656" s="248"/>
      <c r="D656" s="248"/>
      <c r="E656" s="248"/>
      <c r="F656" s="248"/>
      <c r="G656" s="248"/>
      <c r="H656" s="248"/>
      <c r="I656" s="249"/>
    </row>
    <row r="657" spans="1:9" ht="15">
      <c r="A657" s="250" t="s">
        <v>270</v>
      </c>
      <c r="B657" s="251"/>
      <c r="C657" s="252"/>
      <c r="D657" s="238" t="s">
        <v>164</v>
      </c>
      <c r="E657" s="238"/>
      <c r="F657" s="238"/>
      <c r="G657" s="238"/>
      <c r="H657" s="238"/>
      <c r="I657" s="239"/>
    </row>
    <row r="658" spans="1:9" ht="15">
      <c r="A658" s="253" t="s">
        <v>165</v>
      </c>
      <c r="B658" s="254"/>
      <c r="C658" s="255"/>
      <c r="D658" s="240">
        <v>36175</v>
      </c>
      <c r="E658" s="240"/>
      <c r="F658" s="240"/>
      <c r="G658" s="240"/>
      <c r="H658" s="240"/>
      <c r="I658" s="241"/>
    </row>
    <row r="659" spans="1:9" ht="15">
      <c r="A659" s="253" t="s">
        <v>14</v>
      </c>
      <c r="B659" s="254"/>
      <c r="C659" s="255"/>
      <c r="D659" s="240">
        <v>38203</v>
      </c>
      <c r="E659" s="240"/>
      <c r="F659" s="240"/>
      <c r="G659" s="240"/>
      <c r="H659" s="240"/>
      <c r="I659" s="241"/>
    </row>
    <row r="660" spans="1:9" ht="15">
      <c r="A660" s="102"/>
      <c r="B660" s="103"/>
      <c r="C660" s="103"/>
      <c r="D660" s="103"/>
      <c r="E660" s="103"/>
      <c r="F660" s="103"/>
      <c r="G660" s="103"/>
      <c r="H660" s="103"/>
      <c r="I660" s="104"/>
    </row>
    <row r="661" spans="1:9" ht="15">
      <c r="A661" s="165" t="s">
        <v>158</v>
      </c>
      <c r="B661" s="166"/>
      <c r="C661" s="167"/>
      <c r="D661" s="105">
        <v>37189</v>
      </c>
      <c r="E661" s="106" t="s">
        <v>17</v>
      </c>
      <c r="F661" s="103"/>
      <c r="G661" s="257"/>
      <c r="H661" s="257"/>
      <c r="I661" s="104"/>
    </row>
    <row r="662" spans="1:9" ht="15.75" thickBot="1">
      <c r="A662" s="243" t="s">
        <v>160</v>
      </c>
      <c r="B662" s="244"/>
      <c r="C662" s="245"/>
      <c r="D662" s="120">
        <v>7028.7210000000005</v>
      </c>
      <c r="E662" s="108" t="s">
        <v>161</v>
      </c>
      <c r="F662" s="109"/>
      <c r="G662" s="258"/>
      <c r="H662" s="258"/>
      <c r="I662" s="110"/>
    </row>
    <row r="663" spans="1:9" ht="15">
      <c r="A663" s="115"/>
      <c r="B663" s="115"/>
      <c r="C663" s="115"/>
      <c r="D663" s="103"/>
      <c r="E663" s="103"/>
      <c r="F663" s="103"/>
      <c r="G663" s="122"/>
      <c r="H663" s="122"/>
      <c r="I663" s="103"/>
    </row>
    <row r="664" spans="1:9" ht="15">
      <c r="A664" s="259" t="s">
        <v>166</v>
      </c>
      <c r="B664" s="259"/>
      <c r="C664" s="259"/>
      <c r="D664" s="259"/>
      <c r="E664" s="259"/>
      <c r="F664" s="259"/>
      <c r="G664" s="259"/>
      <c r="H664" s="259"/>
      <c r="I664" s="259"/>
    </row>
    <row r="665" spans="1:9" ht="15">
      <c r="A665" s="382" t="s">
        <v>167</v>
      </c>
      <c r="B665" s="382"/>
      <c r="C665" s="382"/>
      <c r="D665" s="382"/>
      <c r="E665" s="382"/>
      <c r="F665" s="382"/>
      <c r="G665" s="382"/>
      <c r="H665" s="382"/>
      <c r="I665" s="382"/>
    </row>
    <row r="666" spans="1:9" ht="15">
      <c r="A666" s="382"/>
      <c r="B666" s="382"/>
      <c r="C666" s="382"/>
      <c r="D666" s="382"/>
      <c r="E666" s="382"/>
      <c r="F666" s="382"/>
      <c r="G666" s="382"/>
      <c r="H666" s="382"/>
      <c r="I666" s="382"/>
    </row>
    <row r="667" spans="1:9" ht="15">
      <c r="A667" s="382"/>
      <c r="B667" s="382"/>
      <c r="C667" s="382"/>
      <c r="D667" s="382"/>
      <c r="E667" s="382"/>
      <c r="F667" s="382"/>
      <c r="G667" s="382"/>
      <c r="H667" s="382"/>
      <c r="I667" s="382"/>
    </row>
    <row r="668" spans="1:9" ht="15">
      <c r="A668" s="103"/>
      <c r="B668" s="103"/>
      <c r="C668" s="103"/>
      <c r="D668" s="103"/>
      <c r="E668" s="103"/>
      <c r="F668" s="103"/>
      <c r="G668" s="103"/>
      <c r="H668" s="103"/>
      <c r="I668" s="103"/>
    </row>
    <row r="669" spans="1:9" ht="15">
      <c r="A669" s="259" t="s">
        <v>168</v>
      </c>
      <c r="B669" s="259"/>
      <c r="C669" s="259"/>
      <c r="D669" s="259"/>
      <c r="E669" s="259"/>
      <c r="F669" s="259"/>
      <c r="G669" s="259"/>
      <c r="H669" s="259"/>
      <c r="I669" s="259"/>
    </row>
    <row r="670" spans="1:9" ht="15">
      <c r="A670" s="383" t="s">
        <v>294</v>
      </c>
      <c r="B670" s="384"/>
      <c r="C670" s="384"/>
      <c r="D670" s="384"/>
      <c r="E670" s="384"/>
      <c r="F670" s="384"/>
      <c r="G670" s="384"/>
      <c r="H670" s="384"/>
      <c r="I670" s="385"/>
    </row>
    <row r="671" spans="1:9" ht="15">
      <c r="A671" s="386"/>
      <c r="B671" s="387"/>
      <c r="C671" s="387"/>
      <c r="D671" s="387"/>
      <c r="E671" s="387"/>
      <c r="F671" s="387"/>
      <c r="G671" s="387"/>
      <c r="H671" s="387"/>
      <c r="I671" s="388"/>
    </row>
    <row r="672" spans="1:9" ht="15">
      <c r="A672" s="389"/>
      <c r="B672" s="390"/>
      <c r="C672" s="390"/>
      <c r="D672" s="390"/>
      <c r="E672" s="390"/>
      <c r="F672" s="390"/>
      <c r="G672" s="390"/>
      <c r="H672" s="390"/>
      <c r="I672" s="391"/>
    </row>
    <row r="673" spans="1:9" ht="15.75" thickBot="1">
      <c r="A673" s="109"/>
      <c r="B673" s="109"/>
      <c r="C673" s="109"/>
      <c r="D673" s="109"/>
      <c r="E673" s="109"/>
      <c r="F673" s="109"/>
      <c r="G673" s="109"/>
      <c r="H673" s="109"/>
      <c r="I673" s="109"/>
    </row>
    <row r="674" spans="1:9" ht="15">
      <c r="A674" s="103"/>
      <c r="B674" s="103"/>
      <c r="C674" s="103"/>
      <c r="D674" s="103"/>
      <c r="E674" s="103"/>
      <c r="F674" s="103"/>
      <c r="G674" s="103"/>
      <c r="H674" s="103"/>
      <c r="I674" s="103"/>
    </row>
    <row r="675" ht="15.75" thickBot="1"/>
    <row r="676" spans="1:9" ht="15">
      <c r="A676" s="98" t="s">
        <v>139</v>
      </c>
      <c r="B676" s="212" t="s">
        <v>140</v>
      </c>
      <c r="C676" s="212"/>
      <c r="D676" s="212"/>
      <c r="E676" s="212"/>
      <c r="F676" s="212"/>
      <c r="G676" s="212"/>
      <c r="H676" s="212"/>
      <c r="I676" s="213"/>
    </row>
    <row r="677" spans="1:9" ht="15">
      <c r="A677" s="99" t="s">
        <v>32</v>
      </c>
      <c r="B677" s="214" t="s">
        <v>68</v>
      </c>
      <c r="C677" s="214"/>
      <c r="D677" s="214"/>
      <c r="E677" s="214"/>
      <c r="F677" s="214"/>
      <c r="G677" s="214"/>
      <c r="H677" s="100" t="s">
        <v>0</v>
      </c>
      <c r="I677" s="101" t="s">
        <v>35</v>
      </c>
    </row>
    <row r="678" spans="1:9" ht="15">
      <c r="A678" s="102"/>
      <c r="B678" s="103"/>
      <c r="C678" s="103"/>
      <c r="D678" s="103"/>
      <c r="E678" s="103"/>
      <c r="F678" s="103"/>
      <c r="G678" s="103"/>
      <c r="H678" s="103"/>
      <c r="I678" s="104"/>
    </row>
    <row r="679" spans="1:9" ht="15">
      <c r="A679" s="165" t="s">
        <v>33</v>
      </c>
      <c r="B679" s="166"/>
      <c r="C679" s="167"/>
      <c r="D679" s="204" t="s">
        <v>69</v>
      </c>
      <c r="E679" s="166"/>
      <c r="F679" s="166"/>
      <c r="G679" s="166"/>
      <c r="H679" s="166"/>
      <c r="I679" s="215"/>
    </row>
    <row r="680" spans="1:9" ht="15">
      <c r="A680" s="102"/>
      <c r="B680" s="103"/>
      <c r="C680" s="103"/>
      <c r="D680" s="103"/>
      <c r="E680" s="103"/>
      <c r="F680" s="103"/>
      <c r="G680" s="103"/>
      <c r="H680" s="103"/>
      <c r="I680" s="104"/>
    </row>
    <row r="681" spans="1:9" ht="15">
      <c r="A681" s="163" t="s">
        <v>141</v>
      </c>
      <c r="B681" s="164"/>
      <c r="C681" s="204"/>
      <c r="D681" s="156">
        <v>4737</v>
      </c>
      <c r="E681" s="106" t="s">
        <v>234</v>
      </c>
      <c r="F681" s="103"/>
      <c r="G681" s="103"/>
      <c r="H681" s="103"/>
      <c r="I681" s="104"/>
    </row>
    <row r="682" spans="1:9" ht="15.75" thickBot="1">
      <c r="A682" s="216" t="s">
        <v>142</v>
      </c>
      <c r="B682" s="217"/>
      <c r="C682" s="218"/>
      <c r="D682" s="157">
        <v>868</v>
      </c>
      <c r="E682" s="108" t="s">
        <v>235</v>
      </c>
      <c r="F682" s="109"/>
      <c r="G682" s="109"/>
      <c r="H682" s="109"/>
      <c r="I682" s="110"/>
    </row>
    <row r="683" ht="15.75" thickBot="1"/>
    <row r="684" spans="1:9" ht="15">
      <c r="A684" s="219" t="s">
        <v>143</v>
      </c>
      <c r="B684" s="220"/>
      <c r="C684" s="220"/>
      <c r="D684" s="221" t="s">
        <v>144</v>
      </c>
      <c r="E684" s="221"/>
      <c r="F684" s="221"/>
      <c r="G684" s="221"/>
      <c r="H684" s="221"/>
      <c r="I684" s="222"/>
    </row>
    <row r="685" spans="1:9" ht="15">
      <c r="A685" s="223" t="s">
        <v>145</v>
      </c>
      <c r="B685" s="224"/>
      <c r="C685" s="224"/>
      <c r="D685" s="225" t="s">
        <v>146</v>
      </c>
      <c r="E685" s="225"/>
      <c r="F685" s="225"/>
      <c r="G685" s="225"/>
      <c r="H685" s="225"/>
      <c r="I685" s="226"/>
    </row>
    <row r="686" spans="1:9" ht="15">
      <c r="A686" s="163" t="s">
        <v>147</v>
      </c>
      <c r="B686" s="164"/>
      <c r="C686" s="164"/>
      <c r="D686" s="204" t="s">
        <v>219</v>
      </c>
      <c r="E686" s="166"/>
      <c r="F686" s="166"/>
      <c r="G686" s="166"/>
      <c r="H686" s="166"/>
      <c r="I686" s="215"/>
    </row>
    <row r="687" spans="1:9" ht="15">
      <c r="A687" s="163" t="s">
        <v>149</v>
      </c>
      <c r="B687" s="164"/>
      <c r="C687" s="164"/>
      <c r="D687" s="111">
        <v>167</v>
      </c>
      <c r="E687" s="106" t="s">
        <v>151</v>
      </c>
      <c r="F687" s="103"/>
      <c r="G687" s="103"/>
      <c r="H687" s="129" t="s">
        <v>152</v>
      </c>
      <c r="I687" s="142">
        <v>1981</v>
      </c>
    </row>
    <row r="688" spans="1:9" ht="15">
      <c r="A688" s="114"/>
      <c r="B688" s="115"/>
      <c r="C688" s="115"/>
      <c r="D688" s="103"/>
      <c r="E688" s="103"/>
      <c r="F688" s="103"/>
      <c r="G688" s="103"/>
      <c r="H688" s="103"/>
      <c r="I688" s="131"/>
    </row>
    <row r="689" spans="1:9" ht="15">
      <c r="A689" s="205" t="s">
        <v>143</v>
      </c>
      <c r="B689" s="206"/>
      <c r="C689" s="206"/>
      <c r="D689" s="224" t="s">
        <v>171</v>
      </c>
      <c r="E689" s="224"/>
      <c r="F689" s="224"/>
      <c r="G689" s="224"/>
      <c r="H689" s="224"/>
      <c r="I689" s="227"/>
    </row>
    <row r="690" spans="1:9" ht="15">
      <c r="A690" s="170" t="s">
        <v>145</v>
      </c>
      <c r="B690" s="169"/>
      <c r="C690" s="168"/>
      <c r="D690" s="225" t="s">
        <v>172</v>
      </c>
      <c r="E690" s="225"/>
      <c r="F690" s="225"/>
      <c r="G690" s="225"/>
      <c r="H690" s="225"/>
      <c r="I690" s="226"/>
    </row>
    <row r="691" spans="1:9" ht="15">
      <c r="A691" s="165" t="s">
        <v>147</v>
      </c>
      <c r="B691" s="166"/>
      <c r="C691" s="167"/>
      <c r="D691" s="230" t="s">
        <v>220</v>
      </c>
      <c r="E691" s="231"/>
      <c r="F691" s="231"/>
      <c r="G691" s="231"/>
      <c r="H691" s="231"/>
      <c r="I691" s="232"/>
    </row>
    <row r="692" spans="1:9" ht="15">
      <c r="A692" s="165" t="s">
        <v>149</v>
      </c>
      <c r="B692" s="166"/>
      <c r="C692" s="167"/>
      <c r="D692" s="111">
        <v>8.4</v>
      </c>
      <c r="E692" s="106" t="s">
        <v>151</v>
      </c>
      <c r="F692" s="103"/>
      <c r="G692" s="103"/>
      <c r="H692" s="129" t="s">
        <v>152</v>
      </c>
      <c r="I692" s="132" t="s">
        <v>154</v>
      </c>
    </row>
    <row r="693" spans="1:9" ht="15">
      <c r="A693" s="114"/>
      <c r="B693" s="115"/>
      <c r="C693" s="115"/>
      <c r="D693" s="143"/>
      <c r="E693" s="103"/>
      <c r="F693" s="103"/>
      <c r="G693" s="103"/>
      <c r="H693" s="103"/>
      <c r="I693" s="144"/>
    </row>
    <row r="694" spans="1:9" ht="15">
      <c r="A694" s="233" t="s">
        <v>155</v>
      </c>
      <c r="B694" s="234"/>
      <c r="C694" s="234"/>
      <c r="D694" s="234"/>
      <c r="E694" s="234"/>
      <c r="F694" s="234"/>
      <c r="G694" s="234"/>
      <c r="H694" s="234"/>
      <c r="I694" s="235"/>
    </row>
    <row r="695" spans="1:9" ht="15">
      <c r="A695" s="236" t="s">
        <v>271</v>
      </c>
      <c r="B695" s="237"/>
      <c r="C695" s="237"/>
      <c r="D695" s="238" t="s">
        <v>237</v>
      </c>
      <c r="E695" s="238"/>
      <c r="F695" s="238"/>
      <c r="G695" s="238" t="s">
        <v>238</v>
      </c>
      <c r="H695" s="238"/>
      <c r="I695" s="239"/>
    </row>
    <row r="696" spans="1:9" ht="15">
      <c r="A696" s="236" t="s">
        <v>156</v>
      </c>
      <c r="B696" s="237"/>
      <c r="C696" s="237"/>
      <c r="D696" s="240" t="s">
        <v>126</v>
      </c>
      <c r="E696" s="240"/>
      <c r="F696" s="240"/>
      <c r="G696" s="240" t="s">
        <v>126</v>
      </c>
      <c r="H696" s="240"/>
      <c r="I696" s="241"/>
    </row>
    <row r="697" spans="1:9" ht="15">
      <c r="A697" s="236" t="s">
        <v>157</v>
      </c>
      <c r="B697" s="237"/>
      <c r="C697" s="237"/>
      <c r="D697" s="240">
        <v>17807</v>
      </c>
      <c r="E697" s="240"/>
      <c r="F697" s="240"/>
      <c r="G697" s="240">
        <v>19826</v>
      </c>
      <c r="H697" s="240"/>
      <c r="I697" s="241"/>
    </row>
    <row r="698" spans="1:9" ht="15">
      <c r="A698" s="102"/>
      <c r="B698" s="103"/>
      <c r="C698" s="103"/>
      <c r="D698" s="103"/>
      <c r="E698" s="103"/>
      <c r="F698" s="103"/>
      <c r="G698" s="103"/>
      <c r="H698" s="103"/>
      <c r="I698" s="104"/>
    </row>
    <row r="699" spans="1:9" ht="15">
      <c r="A699" s="165" t="s">
        <v>158</v>
      </c>
      <c r="B699" s="166"/>
      <c r="C699" s="167"/>
      <c r="D699" s="105">
        <v>19826</v>
      </c>
      <c r="E699" s="106" t="s">
        <v>239</v>
      </c>
      <c r="F699" s="103"/>
      <c r="G699" s="242" t="s">
        <v>159</v>
      </c>
      <c r="H699" s="242"/>
      <c r="I699" s="145">
        <v>2636</v>
      </c>
    </row>
    <row r="700" spans="1:9" ht="15.75" thickBot="1">
      <c r="A700" s="243" t="s">
        <v>160</v>
      </c>
      <c r="B700" s="244"/>
      <c r="C700" s="245"/>
      <c r="D700" s="120">
        <v>11657.69</v>
      </c>
      <c r="E700" s="108" t="s">
        <v>161</v>
      </c>
      <c r="F700" s="109"/>
      <c r="G700" s="246" t="s">
        <v>162</v>
      </c>
      <c r="H700" s="246"/>
      <c r="I700" s="147">
        <v>2159</v>
      </c>
    </row>
    <row r="701" ht="15.75" thickBot="1"/>
    <row r="702" spans="1:9" ht="15">
      <c r="A702" s="247" t="s">
        <v>163</v>
      </c>
      <c r="B702" s="248"/>
      <c r="C702" s="248"/>
      <c r="D702" s="248"/>
      <c r="E702" s="248"/>
      <c r="F702" s="248"/>
      <c r="G702" s="248"/>
      <c r="H702" s="248"/>
      <c r="I702" s="249"/>
    </row>
    <row r="703" spans="1:9" ht="15">
      <c r="A703" s="250" t="s">
        <v>272</v>
      </c>
      <c r="B703" s="251"/>
      <c r="C703" s="252"/>
      <c r="D703" s="238" t="s">
        <v>164</v>
      </c>
      <c r="E703" s="238"/>
      <c r="F703" s="238"/>
      <c r="G703" s="238"/>
      <c r="H703" s="238"/>
      <c r="I703" s="239"/>
    </row>
    <row r="704" spans="1:9" ht="15">
      <c r="A704" s="253" t="s">
        <v>165</v>
      </c>
      <c r="B704" s="254"/>
      <c r="C704" s="255"/>
      <c r="D704" s="240">
        <v>17705</v>
      </c>
      <c r="E704" s="240"/>
      <c r="F704" s="240"/>
      <c r="G704" s="240"/>
      <c r="H704" s="240"/>
      <c r="I704" s="241"/>
    </row>
    <row r="705" spans="1:9" ht="15">
      <c r="A705" s="253" t="s">
        <v>14</v>
      </c>
      <c r="B705" s="254"/>
      <c r="C705" s="255"/>
      <c r="D705" s="240">
        <v>22131</v>
      </c>
      <c r="E705" s="240"/>
      <c r="F705" s="240"/>
      <c r="G705" s="240"/>
      <c r="H705" s="240"/>
      <c r="I705" s="241"/>
    </row>
    <row r="706" spans="1:9" ht="15">
      <c r="A706" s="102"/>
      <c r="B706" s="103"/>
      <c r="C706" s="103"/>
      <c r="D706" s="103"/>
      <c r="E706" s="103"/>
      <c r="F706" s="103"/>
      <c r="G706" s="103"/>
      <c r="H706" s="103"/>
      <c r="I706" s="104"/>
    </row>
    <row r="707" spans="1:9" ht="15">
      <c r="A707" s="165" t="s">
        <v>158</v>
      </c>
      <c r="B707" s="166"/>
      <c r="C707" s="167"/>
      <c r="D707" s="105">
        <v>19918</v>
      </c>
      <c r="E707" s="106" t="s">
        <v>17</v>
      </c>
      <c r="F707" s="103"/>
      <c r="G707" s="257"/>
      <c r="H707" s="257"/>
      <c r="I707" s="104"/>
    </row>
    <row r="708" spans="1:9" ht="15.75" thickBot="1">
      <c r="A708" s="243" t="s">
        <v>160</v>
      </c>
      <c r="B708" s="244"/>
      <c r="C708" s="245"/>
      <c r="D708" s="120">
        <v>3764.502</v>
      </c>
      <c r="E708" s="108" t="s">
        <v>161</v>
      </c>
      <c r="F708" s="109"/>
      <c r="G708" s="258"/>
      <c r="H708" s="258"/>
      <c r="I708" s="110"/>
    </row>
    <row r="709" spans="1:9" ht="15">
      <c r="A709" s="115"/>
      <c r="B709" s="115"/>
      <c r="C709" s="115"/>
      <c r="D709" s="103"/>
      <c r="E709" s="103"/>
      <c r="F709" s="103"/>
      <c r="G709" s="122"/>
      <c r="H709" s="122"/>
      <c r="I709" s="103"/>
    </row>
    <row r="710" spans="1:9" ht="15">
      <c r="A710" s="259" t="s">
        <v>166</v>
      </c>
      <c r="B710" s="259"/>
      <c r="C710" s="259"/>
      <c r="D710" s="259"/>
      <c r="E710" s="259"/>
      <c r="F710" s="259"/>
      <c r="G710" s="259"/>
      <c r="H710" s="259"/>
      <c r="I710" s="259"/>
    </row>
    <row r="711" spans="1:9" ht="15">
      <c r="A711" s="260" t="s">
        <v>167</v>
      </c>
      <c r="B711" s="260"/>
      <c r="C711" s="260"/>
      <c r="D711" s="260"/>
      <c r="E711" s="260"/>
      <c r="F711" s="260"/>
      <c r="G711" s="260"/>
      <c r="H711" s="260"/>
      <c r="I711" s="260"/>
    </row>
    <row r="712" spans="1:9" ht="15">
      <c r="A712" s="260"/>
      <c r="B712" s="260"/>
      <c r="C712" s="260"/>
      <c r="D712" s="260"/>
      <c r="E712" s="260"/>
      <c r="F712" s="260"/>
      <c r="G712" s="260"/>
      <c r="H712" s="260"/>
      <c r="I712" s="260"/>
    </row>
    <row r="713" spans="1:9" ht="15">
      <c r="A713" s="260"/>
      <c r="B713" s="260"/>
      <c r="C713" s="260"/>
      <c r="D713" s="260"/>
      <c r="E713" s="260"/>
      <c r="F713" s="260"/>
      <c r="G713" s="260"/>
      <c r="H713" s="260"/>
      <c r="I713" s="260"/>
    </row>
    <row r="714" spans="1:9" ht="15">
      <c r="A714" s="103"/>
      <c r="B714" s="103"/>
      <c r="C714" s="103"/>
      <c r="D714" s="103"/>
      <c r="E714" s="103"/>
      <c r="F714" s="103"/>
      <c r="G714" s="103"/>
      <c r="H714" s="103"/>
      <c r="I714" s="103"/>
    </row>
    <row r="715" spans="1:9" ht="15">
      <c r="A715" s="259" t="s">
        <v>168</v>
      </c>
      <c r="B715" s="259"/>
      <c r="C715" s="259"/>
      <c r="D715" s="259"/>
      <c r="E715" s="259"/>
      <c r="F715" s="259"/>
      <c r="G715" s="259"/>
      <c r="H715" s="259"/>
      <c r="I715" s="259"/>
    </row>
    <row r="716" spans="1:9" ht="15">
      <c r="A716" s="392"/>
      <c r="B716" s="392"/>
      <c r="C716" s="392"/>
      <c r="D716" s="392"/>
      <c r="E716" s="392"/>
      <c r="F716" s="392"/>
      <c r="G716" s="392"/>
      <c r="H716" s="392"/>
      <c r="I716" s="392"/>
    </row>
    <row r="717" spans="1:9" ht="15">
      <c r="A717" s="392"/>
      <c r="B717" s="392"/>
      <c r="C717" s="392"/>
      <c r="D717" s="392"/>
      <c r="E717" s="392"/>
      <c r="F717" s="392"/>
      <c r="G717" s="392"/>
      <c r="H717" s="392"/>
      <c r="I717" s="392"/>
    </row>
    <row r="718" spans="1:9" ht="15">
      <c r="A718" s="392"/>
      <c r="B718" s="392"/>
      <c r="C718" s="392"/>
      <c r="D718" s="392"/>
      <c r="E718" s="392"/>
      <c r="F718" s="392"/>
      <c r="G718" s="392"/>
      <c r="H718" s="392"/>
      <c r="I718" s="392"/>
    </row>
    <row r="719" spans="1:9" ht="15.75" thickBot="1">
      <c r="A719" s="109"/>
      <c r="B719" s="109"/>
      <c r="C719" s="109"/>
      <c r="D719" s="109"/>
      <c r="E719" s="109"/>
      <c r="F719" s="109"/>
      <c r="G719" s="109"/>
      <c r="H719" s="109"/>
      <c r="I719" s="109"/>
    </row>
    <row r="720" spans="1:9" ht="15">
      <c r="A720" s="103"/>
      <c r="B720" s="103"/>
      <c r="C720" s="103"/>
      <c r="D720" s="103"/>
      <c r="E720" s="103"/>
      <c r="F720" s="103"/>
      <c r="G720" s="103"/>
      <c r="H720" s="103"/>
      <c r="I720" s="103"/>
    </row>
    <row r="721" ht="15.75" thickBot="1"/>
    <row r="722" spans="1:9" ht="15">
      <c r="A722" s="98" t="s">
        <v>139</v>
      </c>
      <c r="B722" s="212" t="s">
        <v>140</v>
      </c>
      <c r="C722" s="212"/>
      <c r="D722" s="212"/>
      <c r="E722" s="212"/>
      <c r="F722" s="212"/>
      <c r="G722" s="212"/>
      <c r="H722" s="212"/>
      <c r="I722" s="213"/>
    </row>
    <row r="723" spans="1:9" ht="15">
      <c r="A723" s="99" t="s">
        <v>32</v>
      </c>
      <c r="B723" s="214" t="s">
        <v>70</v>
      </c>
      <c r="C723" s="214"/>
      <c r="D723" s="214"/>
      <c r="E723" s="214"/>
      <c r="F723" s="214"/>
      <c r="G723" s="214"/>
      <c r="H723" s="100" t="s">
        <v>0</v>
      </c>
      <c r="I723" s="101" t="s">
        <v>36</v>
      </c>
    </row>
    <row r="724" spans="1:9" ht="15">
      <c r="A724" s="102"/>
      <c r="B724" s="103"/>
      <c r="C724" s="103"/>
      <c r="D724" s="103"/>
      <c r="E724" s="103"/>
      <c r="F724" s="103"/>
      <c r="G724" s="103"/>
      <c r="H724" s="103"/>
      <c r="I724" s="104"/>
    </row>
    <row r="725" spans="1:9" ht="15">
      <c r="A725" s="165" t="s">
        <v>33</v>
      </c>
      <c r="B725" s="166"/>
      <c r="C725" s="167"/>
      <c r="D725" s="204" t="s">
        <v>71</v>
      </c>
      <c r="E725" s="166"/>
      <c r="F725" s="166"/>
      <c r="G725" s="166"/>
      <c r="H725" s="166"/>
      <c r="I725" s="215"/>
    </row>
    <row r="726" spans="1:9" ht="15">
      <c r="A726" s="102"/>
      <c r="B726" s="103"/>
      <c r="C726" s="103"/>
      <c r="D726" s="103"/>
      <c r="E726" s="103"/>
      <c r="F726" s="103"/>
      <c r="G726" s="103"/>
      <c r="H726" s="103"/>
      <c r="I726" s="104"/>
    </row>
    <row r="727" spans="1:9" ht="15">
      <c r="A727" s="163" t="s">
        <v>141</v>
      </c>
      <c r="B727" s="164"/>
      <c r="C727" s="204"/>
      <c r="D727" s="156">
        <v>9752</v>
      </c>
      <c r="E727" s="106" t="s">
        <v>234</v>
      </c>
      <c r="F727" s="103"/>
      <c r="G727" s="103"/>
      <c r="H727" s="103"/>
      <c r="I727" s="104"/>
    </row>
    <row r="728" spans="1:9" ht="15.75" thickBot="1">
      <c r="A728" s="216" t="s">
        <v>142</v>
      </c>
      <c r="B728" s="217"/>
      <c r="C728" s="218"/>
      <c r="D728" s="157">
        <v>1530</v>
      </c>
      <c r="E728" s="108" t="s">
        <v>235</v>
      </c>
      <c r="F728" s="109"/>
      <c r="G728" s="109"/>
      <c r="H728" s="109"/>
      <c r="I728" s="110"/>
    </row>
    <row r="729" ht="15.75" thickBot="1"/>
    <row r="730" spans="1:9" ht="15">
      <c r="A730" s="219" t="s">
        <v>143</v>
      </c>
      <c r="B730" s="220"/>
      <c r="C730" s="220"/>
      <c r="D730" s="221" t="s">
        <v>221</v>
      </c>
      <c r="E730" s="221"/>
      <c r="F730" s="221"/>
      <c r="G730" s="221"/>
      <c r="H730" s="221"/>
      <c r="I730" s="222"/>
    </row>
    <row r="731" spans="1:9" ht="15">
      <c r="A731" s="223" t="s">
        <v>145</v>
      </c>
      <c r="B731" s="224"/>
      <c r="C731" s="224"/>
      <c r="D731" s="225" t="s">
        <v>153</v>
      </c>
      <c r="E731" s="225"/>
      <c r="F731" s="225"/>
      <c r="G731" s="225"/>
      <c r="H731" s="225"/>
      <c r="I731" s="226"/>
    </row>
    <row r="732" spans="1:9" ht="15">
      <c r="A732" s="163" t="s">
        <v>147</v>
      </c>
      <c r="B732" s="164"/>
      <c r="C732" s="164"/>
      <c r="D732" s="204" t="s">
        <v>222</v>
      </c>
      <c r="E732" s="166"/>
      <c r="F732" s="166"/>
      <c r="G732" s="166"/>
      <c r="H732" s="166"/>
      <c r="I732" s="215"/>
    </row>
    <row r="733" spans="1:9" ht="15">
      <c r="A733" s="163" t="s">
        <v>149</v>
      </c>
      <c r="B733" s="164"/>
      <c r="C733" s="164"/>
      <c r="D733" s="111">
        <v>235</v>
      </c>
      <c r="E733" s="106" t="s">
        <v>151</v>
      </c>
      <c r="F733" s="103"/>
      <c r="G733" s="103"/>
      <c r="H733" s="129" t="s">
        <v>152</v>
      </c>
      <c r="I733" s="142">
        <v>2009</v>
      </c>
    </row>
    <row r="734" spans="1:9" ht="15">
      <c r="A734" s="114"/>
      <c r="B734" s="115"/>
      <c r="C734" s="115"/>
      <c r="D734" s="143"/>
      <c r="E734" s="103"/>
      <c r="F734" s="103"/>
      <c r="G734" s="103"/>
      <c r="H734" s="103"/>
      <c r="I734" s="144"/>
    </row>
    <row r="735" spans="1:9" ht="15">
      <c r="A735" s="205" t="s">
        <v>143</v>
      </c>
      <c r="B735" s="206"/>
      <c r="C735" s="206"/>
      <c r="D735" s="224" t="s">
        <v>218</v>
      </c>
      <c r="E735" s="224"/>
      <c r="F735" s="224"/>
      <c r="G735" s="224"/>
      <c r="H735" s="224"/>
      <c r="I735" s="227"/>
    </row>
    <row r="736" spans="1:9" ht="15">
      <c r="A736" s="170" t="s">
        <v>145</v>
      </c>
      <c r="B736" s="169"/>
      <c r="C736" s="168"/>
      <c r="D736" s="225" t="s">
        <v>172</v>
      </c>
      <c r="E736" s="225"/>
      <c r="F736" s="225"/>
      <c r="G736" s="225"/>
      <c r="H736" s="225"/>
      <c r="I736" s="226"/>
    </row>
    <row r="737" spans="1:9" ht="15">
      <c r="A737" s="114"/>
      <c r="B737" s="115"/>
      <c r="C737" s="115"/>
      <c r="D737" s="143"/>
      <c r="E737" s="103"/>
      <c r="F737" s="103"/>
      <c r="G737" s="103"/>
      <c r="H737" s="103"/>
      <c r="I737" s="144"/>
    </row>
    <row r="738" spans="1:9" ht="15">
      <c r="A738" s="233" t="s">
        <v>155</v>
      </c>
      <c r="B738" s="234"/>
      <c r="C738" s="234"/>
      <c r="D738" s="234"/>
      <c r="E738" s="234"/>
      <c r="F738" s="234"/>
      <c r="G738" s="234"/>
      <c r="H738" s="234"/>
      <c r="I738" s="235"/>
    </row>
    <row r="739" spans="1:9" ht="15">
      <c r="A739" s="236" t="s">
        <v>273</v>
      </c>
      <c r="B739" s="237"/>
      <c r="C739" s="237"/>
      <c r="D739" s="238" t="s">
        <v>237</v>
      </c>
      <c r="E739" s="238"/>
      <c r="F739" s="238"/>
      <c r="G739" s="238" t="s">
        <v>238</v>
      </c>
      <c r="H739" s="238"/>
      <c r="I739" s="239"/>
    </row>
    <row r="740" spans="1:9" ht="15">
      <c r="A740" s="236" t="s">
        <v>156</v>
      </c>
      <c r="B740" s="237"/>
      <c r="C740" s="237"/>
      <c r="D740" s="240" t="s">
        <v>126</v>
      </c>
      <c r="E740" s="240"/>
      <c r="F740" s="240"/>
      <c r="G740" s="240" t="s">
        <v>126</v>
      </c>
      <c r="H740" s="240"/>
      <c r="I740" s="241"/>
    </row>
    <row r="741" spans="1:9" ht="15">
      <c r="A741" s="236" t="s">
        <v>157</v>
      </c>
      <c r="B741" s="237"/>
      <c r="C741" s="237"/>
      <c r="D741" s="240">
        <v>27220</v>
      </c>
      <c r="E741" s="240"/>
      <c r="F741" s="240"/>
      <c r="G741" s="240">
        <v>30307</v>
      </c>
      <c r="H741" s="240"/>
      <c r="I741" s="241"/>
    </row>
    <row r="742" spans="1:9" ht="15">
      <c r="A742" s="102"/>
      <c r="B742" s="103"/>
      <c r="C742" s="103"/>
      <c r="D742" s="103"/>
      <c r="E742" s="103"/>
      <c r="F742" s="103"/>
      <c r="G742" s="103"/>
      <c r="H742" s="103"/>
      <c r="I742" s="104"/>
    </row>
    <row r="743" spans="1:9" ht="15">
      <c r="A743" s="165" t="s">
        <v>158</v>
      </c>
      <c r="B743" s="166"/>
      <c r="C743" s="167"/>
      <c r="D743" s="105">
        <v>30307</v>
      </c>
      <c r="E743" s="106" t="s">
        <v>239</v>
      </c>
      <c r="F743" s="103"/>
      <c r="G743" s="242" t="s">
        <v>159</v>
      </c>
      <c r="H743" s="242"/>
      <c r="I743" s="145">
        <v>2636</v>
      </c>
    </row>
    <row r="744" spans="1:9" ht="15.75" thickBot="1">
      <c r="A744" s="243" t="s">
        <v>160</v>
      </c>
      <c r="B744" s="244"/>
      <c r="C744" s="245"/>
      <c r="D744" s="120">
        <v>17820.52</v>
      </c>
      <c r="E744" s="108" t="s">
        <v>161</v>
      </c>
      <c r="F744" s="109"/>
      <c r="G744" s="246" t="s">
        <v>162</v>
      </c>
      <c r="H744" s="246"/>
      <c r="I744" s="147">
        <v>2159</v>
      </c>
    </row>
    <row r="745" ht="15.75" thickBot="1"/>
    <row r="746" spans="1:9" ht="15">
      <c r="A746" s="247" t="s">
        <v>163</v>
      </c>
      <c r="B746" s="248"/>
      <c r="C746" s="248"/>
      <c r="D746" s="248"/>
      <c r="E746" s="248"/>
      <c r="F746" s="248"/>
      <c r="G746" s="248"/>
      <c r="H746" s="248"/>
      <c r="I746" s="249"/>
    </row>
    <row r="747" spans="1:9" ht="15">
      <c r="A747" s="250" t="s">
        <v>274</v>
      </c>
      <c r="B747" s="251"/>
      <c r="C747" s="252"/>
      <c r="D747" s="238" t="s">
        <v>164</v>
      </c>
      <c r="E747" s="238"/>
      <c r="F747" s="238"/>
      <c r="G747" s="238"/>
      <c r="H747" s="238"/>
      <c r="I747" s="239"/>
    </row>
    <row r="748" spans="1:9" ht="15">
      <c r="A748" s="253" t="s">
        <v>165</v>
      </c>
      <c r="B748" s="254"/>
      <c r="C748" s="255"/>
      <c r="D748" s="240">
        <v>29705</v>
      </c>
      <c r="E748" s="240"/>
      <c r="F748" s="240"/>
      <c r="G748" s="240"/>
      <c r="H748" s="240"/>
      <c r="I748" s="241"/>
    </row>
    <row r="749" spans="1:9" ht="15">
      <c r="A749" s="253" t="s">
        <v>14</v>
      </c>
      <c r="B749" s="254"/>
      <c r="C749" s="255"/>
      <c r="D749" s="240">
        <v>29474</v>
      </c>
      <c r="E749" s="240"/>
      <c r="F749" s="240"/>
      <c r="G749" s="240"/>
      <c r="H749" s="240"/>
      <c r="I749" s="241"/>
    </row>
    <row r="750" spans="1:9" ht="15">
      <c r="A750" s="102"/>
      <c r="B750" s="103"/>
      <c r="C750" s="103"/>
      <c r="D750" s="103"/>
      <c r="E750" s="103"/>
      <c r="F750" s="103"/>
      <c r="G750" s="103"/>
      <c r="H750" s="103"/>
      <c r="I750" s="104"/>
    </row>
    <row r="751" spans="1:9" ht="15">
      <c r="A751" s="165" t="s">
        <v>158</v>
      </c>
      <c r="B751" s="166"/>
      <c r="C751" s="167"/>
      <c r="D751" s="105">
        <v>29589.5</v>
      </c>
      <c r="E751" s="106" t="s">
        <v>17</v>
      </c>
      <c r="F751" s="103"/>
      <c r="G751" s="257"/>
      <c r="H751" s="257"/>
      <c r="I751" s="104"/>
    </row>
    <row r="752" spans="1:9" ht="15.75" thickBot="1">
      <c r="A752" s="243" t="s">
        <v>160</v>
      </c>
      <c r="B752" s="244"/>
      <c r="C752" s="245"/>
      <c r="D752" s="120">
        <v>5592.4155</v>
      </c>
      <c r="E752" s="108" t="s">
        <v>161</v>
      </c>
      <c r="F752" s="109"/>
      <c r="G752" s="258"/>
      <c r="H752" s="258"/>
      <c r="I752" s="110"/>
    </row>
    <row r="753" spans="1:9" ht="15">
      <c r="A753" s="115"/>
      <c r="B753" s="115"/>
      <c r="C753" s="115"/>
      <c r="D753" s="103"/>
      <c r="E753" s="103"/>
      <c r="F753" s="103"/>
      <c r="G753" s="122"/>
      <c r="H753" s="122"/>
      <c r="I753" s="103"/>
    </row>
    <row r="754" spans="1:9" ht="15">
      <c r="A754" s="259" t="s">
        <v>166</v>
      </c>
      <c r="B754" s="259"/>
      <c r="C754" s="259"/>
      <c r="D754" s="259"/>
      <c r="E754" s="259"/>
      <c r="F754" s="259"/>
      <c r="G754" s="259"/>
      <c r="H754" s="259"/>
      <c r="I754" s="259"/>
    </row>
    <row r="755" spans="1:9" ht="15">
      <c r="A755" s="260" t="s">
        <v>206</v>
      </c>
      <c r="B755" s="260"/>
      <c r="C755" s="260"/>
      <c r="D755" s="260"/>
      <c r="E755" s="260"/>
      <c r="F755" s="260"/>
      <c r="G755" s="260"/>
      <c r="H755" s="260"/>
      <c r="I755" s="260"/>
    </row>
    <row r="756" spans="1:9" ht="15">
      <c r="A756" s="260"/>
      <c r="B756" s="260"/>
      <c r="C756" s="260"/>
      <c r="D756" s="260"/>
      <c r="E756" s="260"/>
      <c r="F756" s="260"/>
      <c r="G756" s="260"/>
      <c r="H756" s="260"/>
      <c r="I756" s="260"/>
    </row>
    <row r="757" spans="1:9" ht="15">
      <c r="A757" s="260"/>
      <c r="B757" s="260"/>
      <c r="C757" s="260"/>
      <c r="D757" s="260"/>
      <c r="E757" s="260"/>
      <c r="F757" s="260"/>
      <c r="G757" s="260"/>
      <c r="H757" s="260"/>
      <c r="I757" s="260"/>
    </row>
    <row r="758" spans="1:9" ht="15">
      <c r="A758" s="103"/>
      <c r="B758" s="103"/>
      <c r="C758" s="103"/>
      <c r="D758" s="103"/>
      <c r="E758" s="103"/>
      <c r="F758" s="103"/>
      <c r="G758" s="103"/>
      <c r="H758" s="103"/>
      <c r="I758" s="103"/>
    </row>
    <row r="759" spans="1:9" ht="15">
      <c r="A759" s="259" t="s">
        <v>168</v>
      </c>
      <c r="B759" s="259"/>
      <c r="C759" s="259"/>
      <c r="D759" s="259"/>
      <c r="E759" s="259"/>
      <c r="F759" s="259"/>
      <c r="G759" s="259"/>
      <c r="H759" s="259"/>
      <c r="I759" s="259"/>
    </row>
    <row r="760" spans="1:9" ht="15">
      <c r="A760" s="393"/>
      <c r="B760" s="394"/>
      <c r="C760" s="394"/>
      <c r="D760" s="394"/>
      <c r="E760" s="394"/>
      <c r="F760" s="394"/>
      <c r="G760" s="394"/>
      <c r="H760" s="394"/>
      <c r="I760" s="395"/>
    </row>
    <row r="761" spans="1:9" ht="15">
      <c r="A761" s="396"/>
      <c r="B761" s="397"/>
      <c r="C761" s="397"/>
      <c r="D761" s="397"/>
      <c r="E761" s="397"/>
      <c r="F761" s="397"/>
      <c r="G761" s="397"/>
      <c r="H761" s="397"/>
      <c r="I761" s="398"/>
    </row>
    <row r="762" spans="1:9" ht="15">
      <c r="A762" s="399"/>
      <c r="B762" s="400"/>
      <c r="C762" s="400"/>
      <c r="D762" s="400"/>
      <c r="E762" s="400"/>
      <c r="F762" s="400"/>
      <c r="G762" s="400"/>
      <c r="H762" s="400"/>
      <c r="I762" s="401"/>
    </row>
    <row r="763" spans="1:9" ht="15.75" thickBot="1">
      <c r="A763" s="109"/>
      <c r="B763" s="109"/>
      <c r="C763" s="109"/>
      <c r="D763" s="109"/>
      <c r="E763" s="109"/>
      <c r="F763" s="109"/>
      <c r="G763" s="109"/>
      <c r="H763" s="109"/>
      <c r="I763" s="109"/>
    </row>
    <row r="765" ht="15.75" thickBot="1"/>
    <row r="766" spans="1:9" ht="15">
      <c r="A766" s="98" t="s">
        <v>139</v>
      </c>
      <c r="B766" s="212" t="s">
        <v>140</v>
      </c>
      <c r="C766" s="212"/>
      <c r="D766" s="212"/>
      <c r="E766" s="212"/>
      <c r="F766" s="212"/>
      <c r="G766" s="212"/>
      <c r="H766" s="212"/>
      <c r="I766" s="213"/>
    </row>
    <row r="767" spans="1:9" ht="15">
      <c r="A767" s="99" t="s">
        <v>32</v>
      </c>
      <c r="B767" s="214" t="s">
        <v>72</v>
      </c>
      <c r="C767" s="214"/>
      <c r="D767" s="214"/>
      <c r="E767" s="214"/>
      <c r="F767" s="214"/>
      <c r="G767" s="214"/>
      <c r="H767" s="100" t="s">
        <v>0</v>
      </c>
      <c r="I767" s="101" t="s">
        <v>37</v>
      </c>
    </row>
    <row r="768" spans="1:9" ht="15">
      <c r="A768" s="102"/>
      <c r="B768" s="103"/>
      <c r="C768" s="103"/>
      <c r="D768" s="103"/>
      <c r="E768" s="103"/>
      <c r="F768" s="103"/>
      <c r="G768" s="103"/>
      <c r="H768" s="103"/>
      <c r="I768" s="104"/>
    </row>
    <row r="769" spans="1:9" ht="15">
      <c r="A769" s="165" t="s">
        <v>33</v>
      </c>
      <c r="B769" s="166"/>
      <c r="C769" s="167"/>
      <c r="D769" s="204" t="s">
        <v>73</v>
      </c>
      <c r="E769" s="166"/>
      <c r="F769" s="166"/>
      <c r="G769" s="166"/>
      <c r="H769" s="166"/>
      <c r="I769" s="215"/>
    </row>
    <row r="770" spans="1:9" ht="15">
      <c r="A770" s="102"/>
      <c r="B770" s="103"/>
      <c r="C770" s="103"/>
      <c r="D770" s="103"/>
      <c r="E770" s="103"/>
      <c r="F770" s="103"/>
      <c r="G770" s="103"/>
      <c r="H770" s="103"/>
      <c r="I770" s="104"/>
    </row>
    <row r="771" spans="1:9" ht="15">
      <c r="A771" s="163" t="s">
        <v>141</v>
      </c>
      <c r="B771" s="164"/>
      <c r="C771" s="204"/>
      <c r="D771" s="156">
        <v>8938</v>
      </c>
      <c r="E771" s="106" t="s">
        <v>234</v>
      </c>
      <c r="F771" s="103"/>
      <c r="G771" s="103"/>
      <c r="H771" s="103"/>
      <c r="I771" s="104"/>
    </row>
    <row r="772" spans="1:9" ht="15.75" thickBot="1">
      <c r="A772" s="216" t="s">
        <v>142</v>
      </c>
      <c r="B772" s="217"/>
      <c r="C772" s="218"/>
      <c r="D772" s="157">
        <v>1964</v>
      </c>
      <c r="E772" s="108" t="s">
        <v>235</v>
      </c>
      <c r="F772" s="109"/>
      <c r="G772" s="109"/>
      <c r="H772" s="109"/>
      <c r="I772" s="110"/>
    </row>
    <row r="773" ht="15.75" thickBot="1"/>
    <row r="774" spans="1:9" ht="15">
      <c r="A774" s="219" t="s">
        <v>143</v>
      </c>
      <c r="B774" s="220"/>
      <c r="C774" s="220"/>
      <c r="D774" s="343" t="s">
        <v>176</v>
      </c>
      <c r="E774" s="343"/>
      <c r="F774" s="343"/>
      <c r="G774" s="343"/>
      <c r="H774" s="343"/>
      <c r="I774" s="344"/>
    </row>
    <row r="775" spans="1:9" ht="15">
      <c r="A775" s="223" t="s">
        <v>145</v>
      </c>
      <c r="B775" s="224"/>
      <c r="C775" s="224"/>
      <c r="D775" s="225" t="s">
        <v>146</v>
      </c>
      <c r="E775" s="225"/>
      <c r="F775" s="225"/>
      <c r="G775" s="225"/>
      <c r="H775" s="225"/>
      <c r="I775" s="226"/>
    </row>
    <row r="776" spans="1:9" ht="15">
      <c r="A776" s="163" t="s">
        <v>147</v>
      </c>
      <c r="B776" s="164"/>
      <c r="C776" s="164"/>
      <c r="D776" s="323" t="s">
        <v>223</v>
      </c>
      <c r="E776" s="323"/>
      <c r="F776" s="323"/>
      <c r="G776" s="323"/>
      <c r="H776" s="323"/>
      <c r="I776" s="324"/>
    </row>
    <row r="777" spans="1:9" ht="15">
      <c r="A777" s="163" t="s">
        <v>149</v>
      </c>
      <c r="B777" s="164"/>
      <c r="C777" s="204"/>
      <c r="D777" s="134">
        <v>282.8</v>
      </c>
      <c r="E777" s="135" t="s">
        <v>151</v>
      </c>
      <c r="F777" s="136"/>
      <c r="G777" s="136"/>
      <c r="H777" s="137" t="s">
        <v>152</v>
      </c>
      <c r="I777" s="132">
        <v>2013</v>
      </c>
    </row>
    <row r="778" spans="1:9" ht="15">
      <c r="A778" s="114"/>
      <c r="B778" s="115"/>
      <c r="C778" s="115"/>
      <c r="D778" s="136"/>
      <c r="E778" s="136"/>
      <c r="F778" s="136"/>
      <c r="G778" s="136"/>
      <c r="H778" s="136"/>
      <c r="I778" s="158"/>
    </row>
    <row r="779" spans="1:9" ht="15">
      <c r="A779" s="205" t="s">
        <v>143</v>
      </c>
      <c r="B779" s="206"/>
      <c r="C779" s="206"/>
      <c r="D779" s="360" t="s">
        <v>144</v>
      </c>
      <c r="E779" s="361"/>
      <c r="F779" s="361"/>
      <c r="G779" s="361"/>
      <c r="H779" s="361"/>
      <c r="I779" s="362"/>
    </row>
    <row r="780" spans="1:9" ht="15">
      <c r="A780" s="223" t="s">
        <v>145</v>
      </c>
      <c r="B780" s="224"/>
      <c r="C780" s="224"/>
      <c r="D780" s="225" t="s">
        <v>146</v>
      </c>
      <c r="E780" s="225"/>
      <c r="F780" s="225"/>
      <c r="G780" s="225"/>
      <c r="H780" s="225"/>
      <c r="I780" s="226"/>
    </row>
    <row r="781" spans="1:9" ht="15">
      <c r="A781" s="163" t="s">
        <v>147</v>
      </c>
      <c r="B781" s="164"/>
      <c r="C781" s="164"/>
      <c r="D781" s="164" t="s">
        <v>224</v>
      </c>
      <c r="E781" s="164"/>
      <c r="F781" s="164"/>
      <c r="G781" s="164"/>
      <c r="H781" s="164"/>
      <c r="I781" s="359"/>
    </row>
    <row r="782" spans="1:9" ht="15">
      <c r="A782" s="165" t="s">
        <v>149</v>
      </c>
      <c r="B782" s="166"/>
      <c r="C782" s="167"/>
      <c r="D782" s="111">
        <v>321.6</v>
      </c>
      <c r="E782" s="106" t="s">
        <v>151</v>
      </c>
      <c r="F782" s="103"/>
      <c r="G782" s="103"/>
      <c r="H782" s="129" t="s">
        <v>152</v>
      </c>
      <c r="I782" s="142">
        <v>2002</v>
      </c>
    </row>
    <row r="783" spans="1:9" ht="15">
      <c r="A783" s="114"/>
      <c r="B783" s="115"/>
      <c r="C783" s="115"/>
      <c r="D783" s="143"/>
      <c r="E783" s="103"/>
      <c r="F783" s="103"/>
      <c r="G783" s="103"/>
      <c r="H783" s="103"/>
      <c r="I783" s="144"/>
    </row>
    <row r="784" spans="1:9" ht="15">
      <c r="A784" s="205" t="s">
        <v>143</v>
      </c>
      <c r="B784" s="206"/>
      <c r="C784" s="206"/>
      <c r="D784" s="224" t="s">
        <v>225</v>
      </c>
      <c r="E784" s="224"/>
      <c r="F784" s="224"/>
      <c r="G784" s="224"/>
      <c r="H784" s="224"/>
      <c r="I784" s="227"/>
    </row>
    <row r="785" spans="1:9" ht="15">
      <c r="A785" s="170" t="s">
        <v>145</v>
      </c>
      <c r="B785" s="169"/>
      <c r="C785" s="168"/>
      <c r="D785" s="225" t="s">
        <v>172</v>
      </c>
      <c r="E785" s="225"/>
      <c r="F785" s="225"/>
      <c r="G785" s="225"/>
      <c r="H785" s="225"/>
      <c r="I785" s="226"/>
    </row>
    <row r="786" spans="1:9" ht="15">
      <c r="A786" s="114"/>
      <c r="B786" s="115"/>
      <c r="C786" s="115"/>
      <c r="D786" s="143"/>
      <c r="E786" s="103"/>
      <c r="F786" s="103"/>
      <c r="G786" s="103"/>
      <c r="H786" s="103"/>
      <c r="I786" s="144"/>
    </row>
    <row r="787" spans="1:9" ht="15">
      <c r="A787" s="233" t="s">
        <v>155</v>
      </c>
      <c r="B787" s="234"/>
      <c r="C787" s="234"/>
      <c r="D787" s="234"/>
      <c r="E787" s="234"/>
      <c r="F787" s="234"/>
      <c r="G787" s="234"/>
      <c r="H787" s="234"/>
      <c r="I787" s="235"/>
    </row>
    <row r="788" spans="1:9" ht="15">
      <c r="A788" s="236" t="s">
        <v>275</v>
      </c>
      <c r="B788" s="237"/>
      <c r="C788" s="237"/>
      <c r="D788" s="238" t="s">
        <v>237</v>
      </c>
      <c r="E788" s="238"/>
      <c r="F788" s="238"/>
      <c r="G788" s="238" t="s">
        <v>238</v>
      </c>
      <c r="H788" s="238"/>
      <c r="I788" s="239"/>
    </row>
    <row r="789" spans="1:9" ht="15">
      <c r="A789" s="236" t="s">
        <v>156</v>
      </c>
      <c r="B789" s="237"/>
      <c r="C789" s="237"/>
      <c r="D789" s="240" t="s">
        <v>126</v>
      </c>
      <c r="E789" s="240"/>
      <c r="F789" s="240"/>
      <c r="G789" s="240" t="s">
        <v>126</v>
      </c>
      <c r="H789" s="240"/>
      <c r="I789" s="241"/>
    </row>
    <row r="790" spans="1:9" ht="15">
      <c r="A790" s="236" t="s">
        <v>157</v>
      </c>
      <c r="B790" s="237"/>
      <c r="C790" s="237"/>
      <c r="D790" s="240">
        <v>21900</v>
      </c>
      <c r="E790" s="240"/>
      <c r="F790" s="240"/>
      <c r="G790" s="240">
        <v>24384</v>
      </c>
      <c r="H790" s="240"/>
      <c r="I790" s="241"/>
    </row>
    <row r="791" spans="1:9" ht="15">
      <c r="A791" s="102"/>
      <c r="B791" s="103"/>
      <c r="C791" s="103"/>
      <c r="D791" s="103"/>
      <c r="E791" s="103"/>
      <c r="F791" s="103"/>
      <c r="G791" s="103"/>
      <c r="H791" s="103"/>
      <c r="I791" s="104"/>
    </row>
    <row r="792" spans="1:9" ht="15">
      <c r="A792" s="165" t="s">
        <v>158</v>
      </c>
      <c r="B792" s="166"/>
      <c r="C792" s="167"/>
      <c r="D792" s="105">
        <v>24384</v>
      </c>
      <c r="E792" s="106" t="s">
        <v>239</v>
      </c>
      <c r="F792" s="103"/>
      <c r="G792" s="242" t="s">
        <v>159</v>
      </c>
      <c r="H792" s="242"/>
      <c r="I792" s="145">
        <v>2636</v>
      </c>
    </row>
    <row r="793" spans="1:9" ht="15.75" thickBot="1">
      <c r="A793" s="243" t="s">
        <v>160</v>
      </c>
      <c r="B793" s="244"/>
      <c r="C793" s="245"/>
      <c r="D793" s="120">
        <v>14337.79</v>
      </c>
      <c r="E793" s="108" t="s">
        <v>161</v>
      </c>
      <c r="F793" s="109"/>
      <c r="G793" s="246" t="s">
        <v>162</v>
      </c>
      <c r="H793" s="246"/>
      <c r="I793" s="147">
        <v>2159</v>
      </c>
    </row>
    <row r="794" ht="15.75" thickBot="1"/>
    <row r="795" spans="1:9" ht="15">
      <c r="A795" s="247" t="s">
        <v>163</v>
      </c>
      <c r="B795" s="248"/>
      <c r="C795" s="248"/>
      <c r="D795" s="248"/>
      <c r="E795" s="248"/>
      <c r="F795" s="248"/>
      <c r="G795" s="248"/>
      <c r="H795" s="248"/>
      <c r="I795" s="249"/>
    </row>
    <row r="796" spans="1:9" ht="15">
      <c r="A796" s="250" t="s">
        <v>276</v>
      </c>
      <c r="B796" s="251"/>
      <c r="C796" s="252"/>
      <c r="D796" s="238" t="s">
        <v>164</v>
      </c>
      <c r="E796" s="238"/>
      <c r="F796" s="238"/>
      <c r="G796" s="238"/>
      <c r="H796" s="238"/>
      <c r="I796" s="239"/>
    </row>
    <row r="797" spans="1:9" ht="15">
      <c r="A797" s="253" t="s">
        <v>165</v>
      </c>
      <c r="B797" s="254"/>
      <c r="C797" s="255"/>
      <c r="D797" s="240">
        <v>31467</v>
      </c>
      <c r="E797" s="240"/>
      <c r="F797" s="240"/>
      <c r="G797" s="240"/>
      <c r="H797" s="240"/>
      <c r="I797" s="241"/>
    </row>
    <row r="798" spans="1:9" ht="15">
      <c r="A798" s="253" t="s">
        <v>14</v>
      </c>
      <c r="B798" s="254"/>
      <c r="C798" s="255"/>
      <c r="D798" s="240">
        <v>35406</v>
      </c>
      <c r="E798" s="240"/>
      <c r="F798" s="240"/>
      <c r="G798" s="240"/>
      <c r="H798" s="240"/>
      <c r="I798" s="241"/>
    </row>
    <row r="799" spans="1:9" ht="15">
      <c r="A799" s="102"/>
      <c r="B799" s="103"/>
      <c r="C799" s="103"/>
      <c r="D799" s="103"/>
      <c r="E799" s="103"/>
      <c r="F799" s="103"/>
      <c r="G799" s="103"/>
      <c r="H799" s="103"/>
      <c r="I799" s="104"/>
    </row>
    <row r="800" spans="1:9" ht="15">
      <c r="A800" s="165" t="s">
        <v>158</v>
      </c>
      <c r="B800" s="166"/>
      <c r="C800" s="167"/>
      <c r="D800" s="105">
        <v>33436.5</v>
      </c>
      <c r="E800" s="106" t="s">
        <v>17</v>
      </c>
      <c r="F800" s="103"/>
      <c r="G800" s="257"/>
      <c r="H800" s="257"/>
      <c r="I800" s="104"/>
    </row>
    <row r="801" spans="1:9" ht="15.75" thickBot="1">
      <c r="A801" s="243" t="s">
        <v>160</v>
      </c>
      <c r="B801" s="244"/>
      <c r="C801" s="245"/>
      <c r="D801" s="120">
        <v>6319.4985</v>
      </c>
      <c r="E801" s="108" t="s">
        <v>161</v>
      </c>
      <c r="F801" s="109"/>
      <c r="G801" s="258"/>
      <c r="H801" s="258"/>
      <c r="I801" s="110"/>
    </row>
    <row r="802" spans="1:9" ht="15">
      <c r="A802" s="115"/>
      <c r="B802" s="115"/>
      <c r="C802" s="115"/>
      <c r="D802" s="103"/>
      <c r="E802" s="103"/>
      <c r="F802" s="103"/>
      <c r="G802" s="122"/>
      <c r="H802" s="122"/>
      <c r="I802" s="103"/>
    </row>
    <row r="803" spans="1:9" ht="15">
      <c r="A803" s="259" t="s">
        <v>166</v>
      </c>
      <c r="B803" s="259"/>
      <c r="C803" s="259"/>
      <c r="D803" s="259"/>
      <c r="E803" s="259"/>
      <c r="F803" s="259"/>
      <c r="G803" s="259"/>
      <c r="H803" s="259"/>
      <c r="I803" s="259"/>
    </row>
    <row r="804" spans="1:9" ht="15">
      <c r="A804" s="260" t="s">
        <v>206</v>
      </c>
      <c r="B804" s="260"/>
      <c r="C804" s="260"/>
      <c r="D804" s="260"/>
      <c r="E804" s="260"/>
      <c r="F804" s="260"/>
      <c r="G804" s="260"/>
      <c r="H804" s="260"/>
      <c r="I804" s="260"/>
    </row>
    <row r="805" spans="1:9" ht="15">
      <c r="A805" s="260"/>
      <c r="B805" s="260"/>
      <c r="C805" s="260"/>
      <c r="D805" s="260"/>
      <c r="E805" s="260"/>
      <c r="F805" s="260"/>
      <c r="G805" s="260"/>
      <c r="H805" s="260"/>
      <c r="I805" s="260"/>
    </row>
    <row r="806" spans="1:9" ht="15">
      <c r="A806" s="260"/>
      <c r="B806" s="260"/>
      <c r="C806" s="260"/>
      <c r="D806" s="260"/>
      <c r="E806" s="260"/>
      <c r="F806" s="260"/>
      <c r="G806" s="260"/>
      <c r="H806" s="260"/>
      <c r="I806" s="260"/>
    </row>
    <row r="807" spans="1:9" ht="15">
      <c r="A807" s="103"/>
      <c r="B807" s="103"/>
      <c r="C807" s="103"/>
      <c r="D807" s="103"/>
      <c r="E807" s="103"/>
      <c r="F807" s="103"/>
      <c r="G807" s="103"/>
      <c r="H807" s="103"/>
      <c r="I807" s="103"/>
    </row>
    <row r="808" spans="1:9" ht="15">
      <c r="A808" s="259" t="s">
        <v>168</v>
      </c>
      <c r="B808" s="259"/>
      <c r="C808" s="259"/>
      <c r="D808" s="259"/>
      <c r="E808" s="259"/>
      <c r="F808" s="259"/>
      <c r="G808" s="259"/>
      <c r="H808" s="259"/>
      <c r="I808" s="259"/>
    </row>
    <row r="809" spans="1:9" ht="15">
      <c r="A809" s="392"/>
      <c r="B809" s="392"/>
      <c r="C809" s="392"/>
      <c r="D809" s="392"/>
      <c r="E809" s="392"/>
      <c r="F809" s="392"/>
      <c r="G809" s="392"/>
      <c r="H809" s="392"/>
      <c r="I809" s="392"/>
    </row>
    <row r="810" spans="1:9" ht="15">
      <c r="A810" s="392"/>
      <c r="B810" s="392"/>
      <c r="C810" s="392"/>
      <c r="D810" s="392"/>
      <c r="E810" s="392"/>
      <c r="F810" s="392"/>
      <c r="G810" s="392"/>
      <c r="H810" s="392"/>
      <c r="I810" s="392"/>
    </row>
    <row r="811" spans="1:9" ht="15">
      <c r="A811" s="392"/>
      <c r="B811" s="392"/>
      <c r="C811" s="392"/>
      <c r="D811" s="392"/>
      <c r="E811" s="392"/>
      <c r="F811" s="392"/>
      <c r="G811" s="392"/>
      <c r="H811" s="392"/>
      <c r="I811" s="392"/>
    </row>
    <row r="812" spans="1:9" ht="15.75" thickBot="1">
      <c r="A812" s="109"/>
      <c r="B812" s="109"/>
      <c r="C812" s="109"/>
      <c r="D812" s="109"/>
      <c r="E812" s="109"/>
      <c r="F812" s="109"/>
      <c r="G812" s="109"/>
      <c r="H812" s="109"/>
      <c r="I812" s="109"/>
    </row>
    <row r="814" ht="15.75" thickBot="1"/>
    <row r="815" spans="1:9" ht="15">
      <c r="A815" s="98" t="s">
        <v>139</v>
      </c>
      <c r="B815" s="212" t="s">
        <v>140</v>
      </c>
      <c r="C815" s="212"/>
      <c r="D815" s="212"/>
      <c r="E815" s="212"/>
      <c r="F815" s="212"/>
      <c r="G815" s="212"/>
      <c r="H815" s="212"/>
      <c r="I815" s="213"/>
    </row>
    <row r="816" spans="1:9" ht="15">
      <c r="A816" s="99" t="s">
        <v>32</v>
      </c>
      <c r="B816" s="214" t="s">
        <v>133</v>
      </c>
      <c r="C816" s="214"/>
      <c r="D816" s="214"/>
      <c r="E816" s="214"/>
      <c r="F816" s="214"/>
      <c r="G816" s="214"/>
      <c r="H816" s="100" t="s">
        <v>0</v>
      </c>
      <c r="I816" s="101" t="s">
        <v>38</v>
      </c>
    </row>
    <row r="817" spans="1:9" ht="15">
      <c r="A817" s="102"/>
      <c r="B817" s="103"/>
      <c r="C817" s="103"/>
      <c r="D817" s="103"/>
      <c r="E817" s="103"/>
      <c r="F817" s="103"/>
      <c r="G817" s="103"/>
      <c r="H817" s="103"/>
      <c r="I817" s="104"/>
    </row>
    <row r="818" spans="1:9" ht="15">
      <c r="A818" s="165" t="s">
        <v>33</v>
      </c>
      <c r="B818" s="166"/>
      <c r="C818" s="167"/>
      <c r="D818" s="204" t="s">
        <v>74</v>
      </c>
      <c r="E818" s="166"/>
      <c r="F818" s="166"/>
      <c r="G818" s="166"/>
      <c r="H818" s="166"/>
      <c r="I818" s="215"/>
    </row>
    <row r="819" spans="1:9" ht="15">
      <c r="A819" s="102"/>
      <c r="B819" s="103"/>
      <c r="C819" s="103"/>
      <c r="D819" s="103"/>
      <c r="E819" s="103"/>
      <c r="F819" s="103"/>
      <c r="G819" s="103"/>
      <c r="H819" s="103"/>
      <c r="I819" s="104"/>
    </row>
    <row r="820" spans="1:9" ht="15">
      <c r="A820" s="163" t="s">
        <v>141</v>
      </c>
      <c r="B820" s="164"/>
      <c r="C820" s="204"/>
      <c r="D820" s="156">
        <v>1748</v>
      </c>
      <c r="E820" s="106" t="s">
        <v>234</v>
      </c>
      <c r="F820" s="103"/>
      <c r="G820" s="103"/>
      <c r="H820" s="103"/>
      <c r="I820" s="104"/>
    </row>
    <row r="821" spans="1:9" ht="15.75" thickBot="1">
      <c r="A821" s="216" t="s">
        <v>142</v>
      </c>
      <c r="B821" s="217"/>
      <c r="C821" s="218"/>
      <c r="D821" s="157">
        <v>358</v>
      </c>
      <c r="E821" s="108" t="s">
        <v>235</v>
      </c>
      <c r="F821" s="109"/>
      <c r="G821" s="109"/>
      <c r="H821" s="109"/>
      <c r="I821" s="110"/>
    </row>
    <row r="822" ht="15.75" thickBot="1"/>
    <row r="823" spans="1:9" ht="15">
      <c r="A823" s="219" t="s">
        <v>143</v>
      </c>
      <c r="B823" s="220"/>
      <c r="C823" s="220"/>
      <c r="D823" s="221" t="s">
        <v>176</v>
      </c>
      <c r="E823" s="221"/>
      <c r="F823" s="221"/>
      <c r="G823" s="221"/>
      <c r="H823" s="221"/>
      <c r="I823" s="222"/>
    </row>
    <row r="824" spans="1:9" ht="15">
      <c r="A824" s="223" t="s">
        <v>145</v>
      </c>
      <c r="B824" s="224"/>
      <c r="C824" s="224"/>
      <c r="D824" s="225" t="s">
        <v>153</v>
      </c>
      <c r="E824" s="225"/>
      <c r="F824" s="225"/>
      <c r="G824" s="225"/>
      <c r="H824" s="225"/>
      <c r="I824" s="226"/>
    </row>
    <row r="825" spans="1:9" ht="15">
      <c r="A825" s="163" t="s">
        <v>147</v>
      </c>
      <c r="B825" s="164"/>
      <c r="C825" s="164"/>
      <c r="D825" s="225" t="s">
        <v>226</v>
      </c>
      <c r="E825" s="225"/>
      <c r="F825" s="225"/>
      <c r="G825" s="225"/>
      <c r="H825" s="225"/>
      <c r="I825" s="226"/>
    </row>
    <row r="826" spans="1:9" ht="15">
      <c r="A826" s="163" t="s">
        <v>149</v>
      </c>
      <c r="B826" s="164"/>
      <c r="C826" s="164"/>
      <c r="D826" s="111">
        <v>54</v>
      </c>
      <c r="E826" s="106" t="s">
        <v>151</v>
      </c>
      <c r="F826" s="103"/>
      <c r="G826" s="103"/>
      <c r="H826" s="129" t="s">
        <v>152</v>
      </c>
      <c r="I826" s="142">
        <v>2011</v>
      </c>
    </row>
    <row r="827" spans="1:9" ht="15">
      <c r="A827" s="114"/>
      <c r="B827" s="115"/>
      <c r="C827" s="115"/>
      <c r="D827" s="143"/>
      <c r="E827" s="103"/>
      <c r="F827" s="103"/>
      <c r="G827" s="103"/>
      <c r="H827" s="103"/>
      <c r="I827" s="144"/>
    </row>
    <row r="828" spans="1:9" ht="15">
      <c r="A828" s="233" t="s">
        <v>155</v>
      </c>
      <c r="B828" s="234"/>
      <c r="C828" s="234"/>
      <c r="D828" s="234"/>
      <c r="E828" s="234"/>
      <c r="F828" s="234"/>
      <c r="G828" s="234"/>
      <c r="H828" s="234"/>
      <c r="I828" s="235"/>
    </row>
    <row r="829" spans="1:9" ht="15">
      <c r="A829" s="236" t="s">
        <v>277</v>
      </c>
      <c r="B829" s="237"/>
      <c r="C829" s="237"/>
      <c r="D829" s="238" t="s">
        <v>237</v>
      </c>
      <c r="E829" s="238"/>
      <c r="F829" s="238"/>
      <c r="G829" s="238" t="s">
        <v>238</v>
      </c>
      <c r="H829" s="238"/>
      <c r="I829" s="239"/>
    </row>
    <row r="830" spans="1:9" ht="15">
      <c r="A830" s="236" t="s">
        <v>156</v>
      </c>
      <c r="B830" s="237"/>
      <c r="C830" s="237"/>
      <c r="D830" s="240" t="s">
        <v>126</v>
      </c>
      <c r="E830" s="240"/>
      <c r="F830" s="240"/>
      <c r="G830" s="240" t="s">
        <v>126</v>
      </c>
      <c r="H830" s="240"/>
      <c r="I830" s="241"/>
    </row>
    <row r="831" spans="1:9" ht="15">
      <c r="A831" s="236" t="s">
        <v>157</v>
      </c>
      <c r="B831" s="237"/>
      <c r="C831" s="237"/>
      <c r="D831" s="240">
        <v>10144</v>
      </c>
      <c r="E831" s="240"/>
      <c r="F831" s="240"/>
      <c r="G831" s="240">
        <v>11295</v>
      </c>
      <c r="H831" s="240"/>
      <c r="I831" s="241"/>
    </row>
    <row r="832" spans="1:9" ht="15">
      <c r="A832" s="102"/>
      <c r="B832" s="103"/>
      <c r="C832" s="103"/>
      <c r="D832" s="103"/>
      <c r="E832" s="103"/>
      <c r="F832" s="103"/>
      <c r="G832" s="103"/>
      <c r="H832" s="103"/>
      <c r="I832" s="104"/>
    </row>
    <row r="833" spans="1:9" ht="15">
      <c r="A833" s="165" t="s">
        <v>158</v>
      </c>
      <c r="B833" s="166"/>
      <c r="C833" s="167"/>
      <c r="D833" s="105">
        <v>11295</v>
      </c>
      <c r="E833" s="106" t="s">
        <v>239</v>
      </c>
      <c r="F833" s="103"/>
      <c r="G833" s="242" t="s">
        <v>159</v>
      </c>
      <c r="H833" s="242"/>
      <c r="I833" s="145">
        <v>2636</v>
      </c>
    </row>
    <row r="834" spans="1:9" ht="15.75" thickBot="1">
      <c r="A834" s="243" t="s">
        <v>160</v>
      </c>
      <c r="B834" s="244"/>
      <c r="C834" s="245"/>
      <c r="D834" s="120">
        <v>6641.46</v>
      </c>
      <c r="E834" s="108" t="s">
        <v>161</v>
      </c>
      <c r="F834" s="109"/>
      <c r="G834" s="246" t="s">
        <v>162</v>
      </c>
      <c r="H834" s="246"/>
      <c r="I834" s="147">
        <v>2159</v>
      </c>
    </row>
    <row r="835" ht="15.75" thickBot="1"/>
    <row r="836" spans="1:9" ht="15">
      <c r="A836" s="247" t="s">
        <v>163</v>
      </c>
      <c r="B836" s="248"/>
      <c r="C836" s="248"/>
      <c r="D836" s="248"/>
      <c r="E836" s="248"/>
      <c r="F836" s="248"/>
      <c r="G836" s="248"/>
      <c r="H836" s="248"/>
      <c r="I836" s="249"/>
    </row>
    <row r="837" spans="1:9" ht="15">
      <c r="A837" s="250" t="s">
        <v>278</v>
      </c>
      <c r="B837" s="251"/>
      <c r="C837" s="252"/>
      <c r="D837" s="238" t="s">
        <v>164</v>
      </c>
      <c r="E837" s="238"/>
      <c r="F837" s="238"/>
      <c r="G837" s="238"/>
      <c r="H837" s="238"/>
      <c r="I837" s="239"/>
    </row>
    <row r="838" spans="1:9" ht="15">
      <c r="A838" s="253" t="s">
        <v>165</v>
      </c>
      <c r="B838" s="254"/>
      <c r="C838" s="255"/>
      <c r="D838" s="240">
        <v>14333</v>
      </c>
      <c r="E838" s="240"/>
      <c r="F838" s="240"/>
      <c r="G838" s="240"/>
      <c r="H838" s="240"/>
      <c r="I838" s="241"/>
    </row>
    <row r="839" spans="1:9" ht="15">
      <c r="A839" s="253" t="s">
        <v>14</v>
      </c>
      <c r="B839" s="254"/>
      <c r="C839" s="255"/>
      <c r="D839" s="240">
        <v>13925</v>
      </c>
      <c r="E839" s="240"/>
      <c r="F839" s="240"/>
      <c r="G839" s="240"/>
      <c r="H839" s="240"/>
      <c r="I839" s="241"/>
    </row>
    <row r="840" spans="1:9" ht="15">
      <c r="A840" s="102"/>
      <c r="B840" s="103"/>
      <c r="C840" s="103"/>
      <c r="D840" s="103"/>
      <c r="E840" s="103"/>
      <c r="F840" s="103"/>
      <c r="G840" s="103"/>
      <c r="H840" s="103"/>
      <c r="I840" s="104"/>
    </row>
    <row r="841" spans="1:9" ht="15">
      <c r="A841" s="165" t="s">
        <v>158</v>
      </c>
      <c r="B841" s="166"/>
      <c r="C841" s="167"/>
      <c r="D841" s="105">
        <v>14129</v>
      </c>
      <c r="E841" s="106" t="s">
        <v>17</v>
      </c>
      <c r="F841" s="103"/>
      <c r="G841" s="257"/>
      <c r="H841" s="257"/>
      <c r="I841" s="104"/>
    </row>
    <row r="842" spans="1:9" ht="15.75" thickBot="1">
      <c r="A842" s="243" t="s">
        <v>160</v>
      </c>
      <c r="B842" s="244"/>
      <c r="C842" s="245"/>
      <c r="D842" s="120">
        <v>2670.381</v>
      </c>
      <c r="E842" s="108" t="s">
        <v>161</v>
      </c>
      <c r="F842" s="109"/>
      <c r="G842" s="258"/>
      <c r="H842" s="258"/>
      <c r="I842" s="110"/>
    </row>
    <row r="843" spans="1:9" ht="15">
      <c r="A843" s="115"/>
      <c r="B843" s="115"/>
      <c r="C843" s="115"/>
      <c r="D843" s="103"/>
      <c r="E843" s="103"/>
      <c r="F843" s="103"/>
      <c r="G843" s="122"/>
      <c r="H843" s="122"/>
      <c r="I843" s="103"/>
    </row>
    <row r="844" spans="1:9" ht="15">
      <c r="A844" s="259" t="s">
        <v>166</v>
      </c>
      <c r="B844" s="259"/>
      <c r="C844" s="259"/>
      <c r="D844" s="259"/>
      <c r="E844" s="259"/>
      <c r="F844" s="259"/>
      <c r="G844" s="259"/>
      <c r="H844" s="259"/>
      <c r="I844" s="259"/>
    </row>
    <row r="845" spans="1:9" ht="15">
      <c r="A845" s="260" t="s">
        <v>227</v>
      </c>
      <c r="B845" s="260"/>
      <c r="C845" s="260"/>
      <c r="D845" s="260"/>
      <c r="E845" s="260"/>
      <c r="F845" s="260"/>
      <c r="G845" s="260"/>
      <c r="H845" s="260"/>
      <c r="I845" s="260"/>
    </row>
    <row r="846" spans="1:9" ht="15">
      <c r="A846" s="260"/>
      <c r="B846" s="260"/>
      <c r="C846" s="260"/>
      <c r="D846" s="260"/>
      <c r="E846" s="260"/>
      <c r="F846" s="260"/>
      <c r="G846" s="260"/>
      <c r="H846" s="260"/>
      <c r="I846" s="260"/>
    </row>
    <row r="847" spans="1:9" ht="15">
      <c r="A847" s="260"/>
      <c r="B847" s="260"/>
      <c r="C847" s="260"/>
      <c r="D847" s="260"/>
      <c r="E847" s="260"/>
      <c r="F847" s="260"/>
      <c r="G847" s="260"/>
      <c r="H847" s="260"/>
      <c r="I847" s="260"/>
    </row>
    <row r="848" spans="1:9" ht="15">
      <c r="A848" s="103"/>
      <c r="B848" s="103"/>
      <c r="C848" s="103"/>
      <c r="D848" s="103"/>
      <c r="E848" s="103"/>
      <c r="F848" s="103"/>
      <c r="G848" s="103"/>
      <c r="H848" s="103"/>
      <c r="I848" s="103"/>
    </row>
    <row r="849" spans="1:9" ht="15">
      <c r="A849" s="259" t="s">
        <v>168</v>
      </c>
      <c r="B849" s="259"/>
      <c r="C849" s="259"/>
      <c r="D849" s="259"/>
      <c r="E849" s="259"/>
      <c r="F849" s="259"/>
      <c r="G849" s="259"/>
      <c r="H849" s="259"/>
      <c r="I849" s="259"/>
    </row>
    <row r="850" spans="1:9" ht="15">
      <c r="A850" s="392"/>
      <c r="B850" s="392"/>
      <c r="C850" s="392"/>
      <c r="D850" s="392"/>
      <c r="E850" s="392"/>
      <c r="F850" s="392"/>
      <c r="G850" s="392"/>
      <c r="H850" s="392"/>
      <c r="I850" s="392"/>
    </row>
    <row r="851" spans="1:9" ht="15">
      <c r="A851" s="392"/>
      <c r="B851" s="392"/>
      <c r="C851" s="392"/>
      <c r="D851" s="392"/>
      <c r="E851" s="392"/>
      <c r="F851" s="392"/>
      <c r="G851" s="392"/>
      <c r="H851" s="392"/>
      <c r="I851" s="392"/>
    </row>
    <row r="852" spans="1:9" ht="15">
      <c r="A852" s="392"/>
      <c r="B852" s="392"/>
      <c r="C852" s="392"/>
      <c r="D852" s="392"/>
      <c r="E852" s="392"/>
      <c r="F852" s="392"/>
      <c r="G852" s="392"/>
      <c r="H852" s="392"/>
      <c r="I852" s="392"/>
    </row>
    <row r="853" spans="1:9" ht="15.75" thickBot="1">
      <c r="A853" s="109"/>
      <c r="B853" s="109"/>
      <c r="C853" s="109"/>
      <c r="D853" s="109"/>
      <c r="E853" s="109"/>
      <c r="F853" s="109"/>
      <c r="G853" s="109"/>
      <c r="H853" s="109"/>
      <c r="I853" s="109"/>
    </row>
    <row r="855" ht="15.75" thickBot="1"/>
    <row r="856" spans="1:9" ht="15">
      <c r="A856" s="98" t="s">
        <v>139</v>
      </c>
      <c r="B856" s="212" t="s">
        <v>140</v>
      </c>
      <c r="C856" s="212"/>
      <c r="D856" s="212"/>
      <c r="E856" s="212"/>
      <c r="F856" s="212"/>
      <c r="G856" s="212"/>
      <c r="H856" s="212"/>
      <c r="I856" s="213"/>
    </row>
    <row r="857" spans="1:9" ht="15">
      <c r="A857" s="99" t="s">
        <v>32</v>
      </c>
      <c r="B857" s="214" t="s">
        <v>86</v>
      </c>
      <c r="C857" s="214"/>
      <c r="D857" s="214"/>
      <c r="E857" s="214"/>
      <c r="F857" s="214"/>
      <c r="G857" s="214"/>
      <c r="H857" s="100" t="s">
        <v>0</v>
      </c>
      <c r="I857" s="101" t="s">
        <v>39</v>
      </c>
    </row>
    <row r="858" spans="1:9" ht="15">
      <c r="A858" s="102"/>
      <c r="B858" s="103"/>
      <c r="C858" s="103"/>
      <c r="D858" s="103"/>
      <c r="E858" s="103"/>
      <c r="F858" s="103"/>
      <c r="G858" s="103"/>
      <c r="H858" s="103"/>
      <c r="I858" s="104"/>
    </row>
    <row r="859" spans="1:9" ht="15">
      <c r="A859" s="165" t="s">
        <v>33</v>
      </c>
      <c r="B859" s="166"/>
      <c r="C859" s="167"/>
      <c r="D859" s="204" t="s">
        <v>228</v>
      </c>
      <c r="E859" s="166"/>
      <c r="F859" s="166"/>
      <c r="G859" s="166"/>
      <c r="H859" s="166"/>
      <c r="I859" s="215"/>
    </row>
    <row r="860" spans="1:9" ht="15">
      <c r="A860" s="102"/>
      <c r="B860" s="103"/>
      <c r="C860" s="103"/>
      <c r="D860" s="103"/>
      <c r="E860" s="103"/>
      <c r="F860" s="103"/>
      <c r="G860" s="103"/>
      <c r="H860" s="103"/>
      <c r="I860" s="104"/>
    </row>
    <row r="861" spans="1:9" ht="15">
      <c r="A861" s="163" t="s">
        <v>141</v>
      </c>
      <c r="B861" s="164"/>
      <c r="C861" s="204"/>
      <c r="D861" s="156" t="s">
        <v>229</v>
      </c>
      <c r="E861" s="106" t="s">
        <v>234</v>
      </c>
      <c r="F861" s="103"/>
      <c r="G861" s="103"/>
      <c r="H861" s="103"/>
      <c r="I861" s="104"/>
    </row>
    <row r="862" spans="1:9" ht="15.75" thickBot="1">
      <c r="A862" s="216" t="s">
        <v>142</v>
      </c>
      <c r="B862" s="217"/>
      <c r="C862" s="218"/>
      <c r="D862" s="157" t="s">
        <v>229</v>
      </c>
      <c r="E862" s="108" t="s">
        <v>235</v>
      </c>
      <c r="F862" s="109"/>
      <c r="G862" s="109"/>
      <c r="H862" s="109"/>
      <c r="I862" s="110"/>
    </row>
    <row r="863" ht="15.75" thickBot="1"/>
    <row r="864" spans="1:9" ht="15">
      <c r="A864" s="219" t="s">
        <v>143</v>
      </c>
      <c r="B864" s="220"/>
      <c r="C864" s="220"/>
      <c r="D864" s="221" t="s">
        <v>230</v>
      </c>
      <c r="E864" s="221"/>
      <c r="F864" s="221"/>
      <c r="G864" s="221"/>
      <c r="H864" s="221"/>
      <c r="I864" s="222"/>
    </row>
    <row r="865" spans="1:9" ht="15">
      <c r="A865" s="223" t="s">
        <v>145</v>
      </c>
      <c r="B865" s="224"/>
      <c r="C865" s="224"/>
      <c r="D865" s="225" t="s">
        <v>231</v>
      </c>
      <c r="E865" s="225"/>
      <c r="F865" s="225"/>
      <c r="G865" s="225"/>
      <c r="H865" s="225"/>
      <c r="I865" s="226"/>
    </row>
    <row r="866" spans="1:9" ht="15">
      <c r="A866" s="163" t="s">
        <v>147</v>
      </c>
      <c r="B866" s="164"/>
      <c r="C866" s="164"/>
      <c r="D866" s="225" t="s">
        <v>232</v>
      </c>
      <c r="E866" s="225"/>
      <c r="F866" s="225"/>
      <c r="G866" s="225"/>
      <c r="H866" s="225"/>
      <c r="I866" s="226"/>
    </row>
    <row r="867" spans="1:9" ht="15">
      <c r="A867" s="163" t="s">
        <v>149</v>
      </c>
      <c r="B867" s="164"/>
      <c r="C867" s="164"/>
      <c r="D867" s="111" t="s">
        <v>233</v>
      </c>
      <c r="E867" s="106" t="s">
        <v>151</v>
      </c>
      <c r="F867" s="103"/>
      <c r="G867" s="103"/>
      <c r="H867" s="129" t="s">
        <v>152</v>
      </c>
      <c r="I867" s="142" t="s">
        <v>154</v>
      </c>
    </row>
    <row r="868" spans="1:9" ht="15">
      <c r="A868" s="114"/>
      <c r="B868" s="115"/>
      <c r="C868" s="115"/>
      <c r="D868" s="143"/>
      <c r="E868" s="103"/>
      <c r="F868" s="103"/>
      <c r="G868" s="103"/>
      <c r="H868" s="103"/>
      <c r="I868" s="144"/>
    </row>
    <row r="869" spans="1:9" ht="15">
      <c r="A869" s="205" t="s">
        <v>143</v>
      </c>
      <c r="B869" s="206"/>
      <c r="C869" s="206"/>
      <c r="D869" s="224" t="s">
        <v>230</v>
      </c>
      <c r="E869" s="224"/>
      <c r="F869" s="224"/>
      <c r="G869" s="224"/>
      <c r="H869" s="224"/>
      <c r="I869" s="227"/>
    </row>
    <row r="870" spans="1:9" ht="15">
      <c r="A870" s="223" t="s">
        <v>145</v>
      </c>
      <c r="B870" s="224"/>
      <c r="C870" s="224"/>
      <c r="D870" s="225" t="s">
        <v>231</v>
      </c>
      <c r="E870" s="225"/>
      <c r="F870" s="225"/>
      <c r="G870" s="225"/>
      <c r="H870" s="225"/>
      <c r="I870" s="226"/>
    </row>
    <row r="871" spans="1:9" ht="15">
      <c r="A871" s="163" t="s">
        <v>147</v>
      </c>
      <c r="B871" s="164"/>
      <c r="C871" s="164"/>
      <c r="D871" s="225" t="s">
        <v>232</v>
      </c>
      <c r="E871" s="225"/>
      <c r="F871" s="225"/>
      <c r="G871" s="225"/>
      <c r="H871" s="225"/>
      <c r="I871" s="226"/>
    </row>
    <row r="872" spans="1:9" ht="15">
      <c r="A872" s="163" t="s">
        <v>149</v>
      </c>
      <c r="B872" s="164"/>
      <c r="C872" s="164"/>
      <c r="D872" s="111" t="s">
        <v>233</v>
      </c>
      <c r="E872" s="106" t="s">
        <v>151</v>
      </c>
      <c r="F872" s="103"/>
      <c r="G872" s="103"/>
      <c r="H872" s="129" t="s">
        <v>152</v>
      </c>
      <c r="I872" s="142" t="s">
        <v>154</v>
      </c>
    </row>
    <row r="873" spans="1:9" ht="15">
      <c r="A873" s="114"/>
      <c r="B873" s="115"/>
      <c r="C873" s="115"/>
      <c r="D873" s="143"/>
      <c r="E873" s="103"/>
      <c r="F873" s="103"/>
      <c r="G873" s="103"/>
      <c r="H873" s="103"/>
      <c r="I873" s="144"/>
    </row>
    <row r="874" spans="1:9" ht="15">
      <c r="A874" s="205" t="s">
        <v>143</v>
      </c>
      <c r="B874" s="206"/>
      <c r="C874" s="206"/>
      <c r="D874" s="224" t="s">
        <v>184</v>
      </c>
      <c r="E874" s="224"/>
      <c r="F874" s="224"/>
      <c r="G874" s="224"/>
      <c r="H874" s="224"/>
      <c r="I874" s="227"/>
    </row>
    <row r="875" spans="1:9" ht="15">
      <c r="A875" s="223" t="s">
        <v>145</v>
      </c>
      <c r="B875" s="224"/>
      <c r="C875" s="224"/>
      <c r="D875" s="225" t="s">
        <v>289</v>
      </c>
      <c r="E875" s="225"/>
      <c r="F875" s="225"/>
      <c r="G875" s="225"/>
      <c r="H875" s="225"/>
      <c r="I875" s="226"/>
    </row>
    <row r="876" spans="1:9" ht="15">
      <c r="A876" s="163" t="s">
        <v>147</v>
      </c>
      <c r="B876" s="164"/>
      <c r="C876" s="164"/>
      <c r="D876" s="204" t="s">
        <v>292</v>
      </c>
      <c r="E876" s="166"/>
      <c r="F876" s="166"/>
      <c r="G876" s="166"/>
      <c r="H876" s="166"/>
      <c r="I876" s="215"/>
    </row>
    <row r="877" spans="1:9" ht="15">
      <c r="A877" s="114"/>
      <c r="B877" s="115"/>
      <c r="C877" s="115"/>
      <c r="D877" s="143"/>
      <c r="E877" s="103"/>
      <c r="F877" s="103"/>
      <c r="G877" s="103"/>
      <c r="H877" s="103"/>
      <c r="I877" s="144"/>
    </row>
    <row r="878" spans="1:9" ht="15">
      <c r="A878" s="233" t="s">
        <v>155</v>
      </c>
      <c r="B878" s="234"/>
      <c r="C878" s="234"/>
      <c r="D878" s="234"/>
      <c r="E878" s="234"/>
      <c r="F878" s="234"/>
      <c r="G878" s="234"/>
      <c r="H878" s="234"/>
      <c r="I878" s="235"/>
    </row>
    <row r="879" spans="1:9" ht="15">
      <c r="A879" s="236" t="s">
        <v>279</v>
      </c>
      <c r="B879" s="237"/>
      <c r="C879" s="237"/>
      <c r="D879" s="238" t="s">
        <v>237</v>
      </c>
      <c r="E879" s="238"/>
      <c r="F879" s="238"/>
      <c r="G879" s="238" t="s">
        <v>238</v>
      </c>
      <c r="H879" s="238"/>
      <c r="I879" s="239"/>
    </row>
    <row r="880" spans="1:9" ht="15">
      <c r="A880" s="236" t="s">
        <v>156</v>
      </c>
      <c r="B880" s="237"/>
      <c r="C880" s="237"/>
      <c r="D880" s="240" t="s">
        <v>126</v>
      </c>
      <c r="E880" s="240"/>
      <c r="F880" s="240"/>
      <c r="G880" s="240" t="s">
        <v>126</v>
      </c>
      <c r="H880" s="240"/>
      <c r="I880" s="241"/>
    </row>
    <row r="881" spans="1:9" ht="15">
      <c r="A881" s="236" t="s">
        <v>157</v>
      </c>
      <c r="B881" s="237"/>
      <c r="C881" s="237"/>
      <c r="D881" s="240">
        <v>2002</v>
      </c>
      <c r="E881" s="240"/>
      <c r="F881" s="240"/>
      <c r="G881" s="240">
        <v>2229</v>
      </c>
      <c r="H881" s="240"/>
      <c r="I881" s="241"/>
    </row>
    <row r="882" spans="1:9" ht="15">
      <c r="A882" s="102"/>
      <c r="B882" s="103"/>
      <c r="C882" s="103"/>
      <c r="D882" s="103"/>
      <c r="E882" s="103"/>
      <c r="F882" s="103"/>
      <c r="G882" s="103"/>
      <c r="H882" s="103"/>
      <c r="I882" s="104"/>
    </row>
    <row r="883" spans="1:9" ht="15">
      <c r="A883" s="165" t="s">
        <v>158</v>
      </c>
      <c r="B883" s="166"/>
      <c r="C883" s="167"/>
      <c r="D883" s="105">
        <v>2229</v>
      </c>
      <c r="E883" s="106" t="s">
        <v>239</v>
      </c>
      <c r="F883" s="103"/>
      <c r="G883" s="242" t="s">
        <v>159</v>
      </c>
      <c r="H883" s="242"/>
      <c r="I883" s="145">
        <v>2636</v>
      </c>
    </row>
    <row r="884" spans="1:9" ht="15.75" thickBot="1">
      <c r="A884" s="243" t="s">
        <v>160</v>
      </c>
      <c r="B884" s="244"/>
      <c r="C884" s="245"/>
      <c r="D884" s="120">
        <v>1310.65</v>
      </c>
      <c r="E884" s="108" t="s">
        <v>161</v>
      </c>
      <c r="F884" s="109"/>
      <c r="G884" s="246" t="s">
        <v>162</v>
      </c>
      <c r="H884" s="246"/>
      <c r="I884" s="147">
        <v>2159</v>
      </c>
    </row>
    <row r="885" ht="15.75" thickBot="1"/>
    <row r="886" spans="1:9" ht="15">
      <c r="A886" s="247" t="s">
        <v>163</v>
      </c>
      <c r="B886" s="248"/>
      <c r="C886" s="248"/>
      <c r="D886" s="248"/>
      <c r="E886" s="248"/>
      <c r="F886" s="248"/>
      <c r="G886" s="248"/>
      <c r="H886" s="248"/>
      <c r="I886" s="249"/>
    </row>
    <row r="887" spans="1:9" ht="15.75" thickBot="1">
      <c r="A887" s="402" t="s">
        <v>127</v>
      </c>
      <c r="B887" s="403"/>
      <c r="C887" s="403"/>
      <c r="D887" s="403"/>
      <c r="E887" s="403"/>
      <c r="F887" s="403"/>
      <c r="G887" s="403"/>
      <c r="H887" s="403"/>
      <c r="I887" s="404"/>
    </row>
    <row r="888" spans="1:9" ht="15">
      <c r="A888" s="115"/>
      <c r="B888" s="115"/>
      <c r="C888" s="115"/>
      <c r="D888" s="103"/>
      <c r="E888" s="103"/>
      <c r="F888" s="103"/>
      <c r="G888" s="122"/>
      <c r="H888" s="122"/>
      <c r="I888" s="103"/>
    </row>
    <row r="889" spans="1:9" ht="15">
      <c r="A889" s="259" t="s">
        <v>166</v>
      </c>
      <c r="B889" s="259"/>
      <c r="C889" s="259"/>
      <c r="D889" s="259"/>
      <c r="E889" s="259"/>
      <c r="F889" s="259"/>
      <c r="G889" s="259"/>
      <c r="H889" s="259"/>
      <c r="I889" s="259"/>
    </row>
    <row r="890" spans="1:9" ht="15">
      <c r="A890" s="260" t="s">
        <v>227</v>
      </c>
      <c r="B890" s="260"/>
      <c r="C890" s="260"/>
      <c r="D890" s="260"/>
      <c r="E890" s="260"/>
      <c r="F890" s="260"/>
      <c r="G890" s="260"/>
      <c r="H890" s="260"/>
      <c r="I890" s="260"/>
    </row>
    <row r="891" spans="1:9" ht="15">
      <c r="A891" s="260"/>
      <c r="B891" s="260"/>
      <c r="C891" s="260"/>
      <c r="D891" s="260"/>
      <c r="E891" s="260"/>
      <c r="F891" s="260"/>
      <c r="G891" s="260"/>
      <c r="H891" s="260"/>
      <c r="I891" s="260"/>
    </row>
    <row r="892" spans="1:9" ht="15">
      <c r="A892" s="260"/>
      <c r="B892" s="260"/>
      <c r="C892" s="260"/>
      <c r="D892" s="260"/>
      <c r="E892" s="260"/>
      <c r="F892" s="260"/>
      <c r="G892" s="260"/>
      <c r="H892" s="260"/>
      <c r="I892" s="260"/>
    </row>
    <row r="893" spans="1:9" ht="15">
      <c r="A893" s="103"/>
      <c r="B893" s="103"/>
      <c r="C893" s="103"/>
      <c r="D893" s="103"/>
      <c r="E893" s="103"/>
      <c r="F893" s="103"/>
      <c r="G893" s="103"/>
      <c r="H893" s="103"/>
      <c r="I893" s="103"/>
    </row>
    <row r="894" spans="1:9" ht="15">
      <c r="A894" s="259" t="s">
        <v>168</v>
      </c>
      <c r="B894" s="259"/>
      <c r="C894" s="259"/>
      <c r="D894" s="259"/>
      <c r="E894" s="259"/>
      <c r="F894" s="259"/>
      <c r="G894" s="259"/>
      <c r="H894" s="259"/>
      <c r="I894" s="259"/>
    </row>
    <row r="895" spans="1:9" ht="15">
      <c r="A895" s="392"/>
      <c r="B895" s="392"/>
      <c r="C895" s="392"/>
      <c r="D895" s="392"/>
      <c r="E895" s="392"/>
      <c r="F895" s="392"/>
      <c r="G895" s="392"/>
      <c r="H895" s="392"/>
      <c r="I895" s="392"/>
    </row>
    <row r="896" spans="1:9" ht="15">
      <c r="A896" s="392"/>
      <c r="B896" s="392"/>
      <c r="C896" s="392"/>
      <c r="D896" s="392"/>
      <c r="E896" s="392"/>
      <c r="F896" s="392"/>
      <c r="G896" s="392"/>
      <c r="H896" s="392"/>
      <c r="I896" s="392"/>
    </row>
    <row r="897" spans="1:9" ht="15">
      <c r="A897" s="392"/>
      <c r="B897" s="392"/>
      <c r="C897" s="392"/>
      <c r="D897" s="392"/>
      <c r="E897" s="392"/>
      <c r="F897" s="392"/>
      <c r="G897" s="392"/>
      <c r="H897" s="392"/>
      <c r="I897" s="392"/>
    </row>
    <row r="898" spans="1:9" ht="15.75" thickBot="1">
      <c r="A898" s="109"/>
      <c r="B898" s="109"/>
      <c r="C898" s="109"/>
      <c r="D898" s="109"/>
      <c r="E898" s="109"/>
      <c r="F898" s="109"/>
      <c r="G898" s="109"/>
      <c r="H898" s="109"/>
      <c r="I898" s="109"/>
    </row>
  </sheetData>
  <sheetProtection/>
  <mergeCells count="980">
    <mergeCell ref="A894:I894"/>
    <mergeCell ref="A895:I897"/>
    <mergeCell ref="A886:I886"/>
    <mergeCell ref="A887:I887"/>
    <mergeCell ref="A889:I889"/>
    <mergeCell ref="A890:I892"/>
    <mergeCell ref="A883:C883"/>
    <mergeCell ref="G883:H883"/>
    <mergeCell ref="A884:C884"/>
    <mergeCell ref="G884:H884"/>
    <mergeCell ref="A880:C880"/>
    <mergeCell ref="D880:F880"/>
    <mergeCell ref="G880:I880"/>
    <mergeCell ref="A881:C881"/>
    <mergeCell ref="D881:F881"/>
    <mergeCell ref="G881:I881"/>
    <mergeCell ref="A878:I878"/>
    <mergeCell ref="A879:C879"/>
    <mergeCell ref="D879:F879"/>
    <mergeCell ref="G879:I879"/>
    <mergeCell ref="A875:C875"/>
    <mergeCell ref="D875:I875"/>
    <mergeCell ref="A876:C876"/>
    <mergeCell ref="D876:I876"/>
    <mergeCell ref="A871:C871"/>
    <mergeCell ref="D871:I871"/>
    <mergeCell ref="A872:C872"/>
    <mergeCell ref="A874:C874"/>
    <mergeCell ref="D874:I874"/>
    <mergeCell ref="A867:C867"/>
    <mergeCell ref="A869:C869"/>
    <mergeCell ref="D869:I869"/>
    <mergeCell ref="A870:C870"/>
    <mergeCell ref="D870:I870"/>
    <mergeCell ref="A865:C865"/>
    <mergeCell ref="D865:I865"/>
    <mergeCell ref="A866:C866"/>
    <mergeCell ref="D866:I866"/>
    <mergeCell ref="A861:C861"/>
    <mergeCell ref="A862:C862"/>
    <mergeCell ref="A864:C864"/>
    <mergeCell ref="D864:I864"/>
    <mergeCell ref="B856:I856"/>
    <mergeCell ref="B857:G857"/>
    <mergeCell ref="A859:C859"/>
    <mergeCell ref="D859:I859"/>
    <mergeCell ref="A844:I844"/>
    <mergeCell ref="A845:I847"/>
    <mergeCell ref="A849:I849"/>
    <mergeCell ref="A850:I852"/>
    <mergeCell ref="A841:C841"/>
    <mergeCell ref="G841:H841"/>
    <mergeCell ref="A842:C842"/>
    <mergeCell ref="G842:H842"/>
    <mergeCell ref="A838:C838"/>
    <mergeCell ref="D838:I838"/>
    <mergeCell ref="A839:C839"/>
    <mergeCell ref="D839:I839"/>
    <mergeCell ref="A834:C834"/>
    <mergeCell ref="G834:H834"/>
    <mergeCell ref="A836:I836"/>
    <mergeCell ref="A837:C837"/>
    <mergeCell ref="D837:I837"/>
    <mergeCell ref="A831:C831"/>
    <mergeCell ref="D831:F831"/>
    <mergeCell ref="G831:I831"/>
    <mergeCell ref="A833:C833"/>
    <mergeCell ref="G833:H833"/>
    <mergeCell ref="A829:C829"/>
    <mergeCell ref="D829:F829"/>
    <mergeCell ref="G829:I829"/>
    <mergeCell ref="A830:C830"/>
    <mergeCell ref="D830:F830"/>
    <mergeCell ref="G830:I830"/>
    <mergeCell ref="A825:C825"/>
    <mergeCell ref="D825:I825"/>
    <mergeCell ref="A826:C826"/>
    <mergeCell ref="A828:I828"/>
    <mergeCell ref="A823:C823"/>
    <mergeCell ref="D823:I823"/>
    <mergeCell ref="A824:C824"/>
    <mergeCell ref="D824:I824"/>
    <mergeCell ref="A818:C818"/>
    <mergeCell ref="D818:I818"/>
    <mergeCell ref="A820:C820"/>
    <mergeCell ref="A821:C821"/>
    <mergeCell ref="A808:I808"/>
    <mergeCell ref="A809:I811"/>
    <mergeCell ref="B815:I815"/>
    <mergeCell ref="B816:G816"/>
    <mergeCell ref="A801:C801"/>
    <mergeCell ref="G801:H801"/>
    <mergeCell ref="A803:I803"/>
    <mergeCell ref="A804:I806"/>
    <mergeCell ref="A798:C798"/>
    <mergeCell ref="D798:I798"/>
    <mergeCell ref="A800:C800"/>
    <mergeCell ref="G800:H800"/>
    <mergeCell ref="A795:I795"/>
    <mergeCell ref="A796:C796"/>
    <mergeCell ref="D796:I796"/>
    <mergeCell ref="A797:C797"/>
    <mergeCell ref="D797:I797"/>
    <mergeCell ref="A792:C792"/>
    <mergeCell ref="G792:H792"/>
    <mergeCell ref="A793:C793"/>
    <mergeCell ref="G793:H793"/>
    <mergeCell ref="A789:C789"/>
    <mergeCell ref="D789:F789"/>
    <mergeCell ref="G789:I789"/>
    <mergeCell ref="A790:C790"/>
    <mergeCell ref="D790:F790"/>
    <mergeCell ref="G790:I790"/>
    <mergeCell ref="A787:I787"/>
    <mergeCell ref="A788:C788"/>
    <mergeCell ref="D788:F788"/>
    <mergeCell ref="G788:I788"/>
    <mergeCell ref="A782:C782"/>
    <mergeCell ref="A784:C784"/>
    <mergeCell ref="D784:I784"/>
    <mergeCell ref="A785:C785"/>
    <mergeCell ref="D785:I785"/>
    <mergeCell ref="A780:C780"/>
    <mergeCell ref="D780:I780"/>
    <mergeCell ref="A781:C781"/>
    <mergeCell ref="D781:I781"/>
    <mergeCell ref="A776:C776"/>
    <mergeCell ref="D776:I776"/>
    <mergeCell ref="A777:C777"/>
    <mergeCell ref="A779:C779"/>
    <mergeCell ref="D779:I779"/>
    <mergeCell ref="A774:C774"/>
    <mergeCell ref="D774:I774"/>
    <mergeCell ref="A775:C775"/>
    <mergeCell ref="D775:I775"/>
    <mergeCell ref="A769:C769"/>
    <mergeCell ref="D769:I769"/>
    <mergeCell ref="A771:C771"/>
    <mergeCell ref="A772:C772"/>
    <mergeCell ref="A759:I759"/>
    <mergeCell ref="A760:I762"/>
    <mergeCell ref="B766:I766"/>
    <mergeCell ref="B767:G767"/>
    <mergeCell ref="A752:C752"/>
    <mergeCell ref="G752:H752"/>
    <mergeCell ref="A754:I754"/>
    <mergeCell ref="A755:I757"/>
    <mergeCell ref="A749:C749"/>
    <mergeCell ref="D749:I749"/>
    <mergeCell ref="A751:C751"/>
    <mergeCell ref="G751:H751"/>
    <mergeCell ref="A746:I746"/>
    <mergeCell ref="A747:C747"/>
    <mergeCell ref="D747:I747"/>
    <mergeCell ref="A748:C748"/>
    <mergeCell ref="D748:I748"/>
    <mergeCell ref="A743:C743"/>
    <mergeCell ref="G743:H743"/>
    <mergeCell ref="A744:C744"/>
    <mergeCell ref="G744:H744"/>
    <mergeCell ref="A740:C740"/>
    <mergeCell ref="D740:F740"/>
    <mergeCell ref="G740:I740"/>
    <mergeCell ref="A741:C741"/>
    <mergeCell ref="D741:F741"/>
    <mergeCell ref="G741:I741"/>
    <mergeCell ref="A736:C736"/>
    <mergeCell ref="D736:I736"/>
    <mergeCell ref="A738:I738"/>
    <mergeCell ref="A739:C739"/>
    <mergeCell ref="D739:F739"/>
    <mergeCell ref="G739:I739"/>
    <mergeCell ref="A732:C732"/>
    <mergeCell ref="D732:I732"/>
    <mergeCell ref="A733:C733"/>
    <mergeCell ref="A735:C735"/>
    <mergeCell ref="D735:I735"/>
    <mergeCell ref="A730:C730"/>
    <mergeCell ref="D730:I730"/>
    <mergeCell ref="A731:C731"/>
    <mergeCell ref="D731:I731"/>
    <mergeCell ref="A725:C725"/>
    <mergeCell ref="D725:I725"/>
    <mergeCell ref="A727:C727"/>
    <mergeCell ref="A728:C728"/>
    <mergeCell ref="A715:I715"/>
    <mergeCell ref="A716:I718"/>
    <mergeCell ref="B722:I722"/>
    <mergeCell ref="B723:G723"/>
    <mergeCell ref="A708:C708"/>
    <mergeCell ref="G708:H708"/>
    <mergeCell ref="A710:I710"/>
    <mergeCell ref="A711:I713"/>
    <mergeCell ref="A705:C705"/>
    <mergeCell ref="D705:I705"/>
    <mergeCell ref="A707:C707"/>
    <mergeCell ref="G707:H707"/>
    <mergeCell ref="A702:I702"/>
    <mergeCell ref="A703:C703"/>
    <mergeCell ref="D703:I703"/>
    <mergeCell ref="A704:C704"/>
    <mergeCell ref="D704:I704"/>
    <mergeCell ref="A699:C699"/>
    <mergeCell ref="G699:H699"/>
    <mergeCell ref="A700:C700"/>
    <mergeCell ref="G700:H700"/>
    <mergeCell ref="A696:C696"/>
    <mergeCell ref="D696:F696"/>
    <mergeCell ref="G696:I696"/>
    <mergeCell ref="A697:C697"/>
    <mergeCell ref="D697:F697"/>
    <mergeCell ref="G697:I697"/>
    <mergeCell ref="A692:C692"/>
    <mergeCell ref="A694:I694"/>
    <mergeCell ref="A695:C695"/>
    <mergeCell ref="D695:F695"/>
    <mergeCell ref="G695:I695"/>
    <mergeCell ref="A690:C690"/>
    <mergeCell ref="D690:I690"/>
    <mergeCell ref="A691:C691"/>
    <mergeCell ref="D691:I691"/>
    <mergeCell ref="A686:C686"/>
    <mergeCell ref="D686:I686"/>
    <mergeCell ref="A687:C687"/>
    <mergeCell ref="A689:C689"/>
    <mergeCell ref="D689:I689"/>
    <mergeCell ref="A684:C684"/>
    <mergeCell ref="D684:I684"/>
    <mergeCell ref="A685:C685"/>
    <mergeCell ref="D685:I685"/>
    <mergeCell ref="A679:C679"/>
    <mergeCell ref="D679:I679"/>
    <mergeCell ref="A681:C681"/>
    <mergeCell ref="A682:C682"/>
    <mergeCell ref="A669:I669"/>
    <mergeCell ref="A670:I672"/>
    <mergeCell ref="B676:I676"/>
    <mergeCell ref="B677:G677"/>
    <mergeCell ref="A662:C662"/>
    <mergeCell ref="G662:H662"/>
    <mergeCell ref="A664:I664"/>
    <mergeCell ref="A665:I667"/>
    <mergeCell ref="A659:C659"/>
    <mergeCell ref="D659:I659"/>
    <mergeCell ref="A661:C661"/>
    <mergeCell ref="G661:H661"/>
    <mergeCell ref="A656:I656"/>
    <mergeCell ref="A657:C657"/>
    <mergeCell ref="D657:I657"/>
    <mergeCell ref="A658:C658"/>
    <mergeCell ref="D658:I658"/>
    <mergeCell ref="A653:C653"/>
    <mergeCell ref="G653:H653"/>
    <mergeCell ref="A654:C654"/>
    <mergeCell ref="G654:H654"/>
    <mergeCell ref="A650:C650"/>
    <mergeCell ref="D650:F650"/>
    <mergeCell ref="G650:I650"/>
    <mergeCell ref="A651:C651"/>
    <mergeCell ref="D651:F651"/>
    <mergeCell ref="G651:I651"/>
    <mergeCell ref="A646:C646"/>
    <mergeCell ref="D646:I646"/>
    <mergeCell ref="A648:I648"/>
    <mergeCell ref="A649:C649"/>
    <mergeCell ref="D649:F649"/>
    <mergeCell ref="G649:I649"/>
    <mergeCell ref="A642:C642"/>
    <mergeCell ref="D642:I642"/>
    <mergeCell ref="A643:C643"/>
    <mergeCell ref="A645:C645"/>
    <mergeCell ref="D645:I645"/>
    <mergeCell ref="A638:C638"/>
    <mergeCell ref="A640:C640"/>
    <mergeCell ref="D640:I640"/>
    <mergeCell ref="A641:C641"/>
    <mergeCell ref="D641:I641"/>
    <mergeCell ref="A636:C636"/>
    <mergeCell ref="D636:I636"/>
    <mergeCell ref="A637:C637"/>
    <mergeCell ref="D637:I637"/>
    <mergeCell ref="A632:C632"/>
    <mergeCell ref="D632:I632"/>
    <mergeCell ref="A633:C633"/>
    <mergeCell ref="A635:C635"/>
    <mergeCell ref="D635:I635"/>
    <mergeCell ref="A630:C630"/>
    <mergeCell ref="D630:I630"/>
    <mergeCell ref="A631:C631"/>
    <mergeCell ref="D631:I631"/>
    <mergeCell ref="A625:C625"/>
    <mergeCell ref="D625:I625"/>
    <mergeCell ref="A627:C627"/>
    <mergeCell ref="A628:C628"/>
    <mergeCell ref="A615:I615"/>
    <mergeCell ref="A616:I618"/>
    <mergeCell ref="B622:I622"/>
    <mergeCell ref="B623:G623"/>
    <mergeCell ref="A607:C607"/>
    <mergeCell ref="A608:C608"/>
    <mergeCell ref="A610:I610"/>
    <mergeCell ref="A611:I613"/>
    <mergeCell ref="A604:C604"/>
    <mergeCell ref="D604:I604"/>
    <mergeCell ref="A605:C605"/>
    <mergeCell ref="D605:I605"/>
    <mergeCell ref="A599:C599"/>
    <mergeCell ref="A600:C600"/>
    <mergeCell ref="A602:I602"/>
    <mergeCell ref="A603:C603"/>
    <mergeCell ref="D603:I603"/>
    <mergeCell ref="A596:C596"/>
    <mergeCell ref="D596:I596"/>
    <mergeCell ref="A597:C597"/>
    <mergeCell ref="D597:I597"/>
    <mergeCell ref="A592:C592"/>
    <mergeCell ref="G592:H592"/>
    <mergeCell ref="A594:I594"/>
    <mergeCell ref="A595:C595"/>
    <mergeCell ref="D595:I595"/>
    <mergeCell ref="A589:C589"/>
    <mergeCell ref="D589:F589"/>
    <mergeCell ref="G589:I589"/>
    <mergeCell ref="A591:C591"/>
    <mergeCell ref="G591:H591"/>
    <mergeCell ref="A587:C587"/>
    <mergeCell ref="D587:F587"/>
    <mergeCell ref="G587:I587"/>
    <mergeCell ref="A588:C588"/>
    <mergeCell ref="D588:F588"/>
    <mergeCell ref="G588:I588"/>
    <mergeCell ref="A583:C583"/>
    <mergeCell ref="D583:I583"/>
    <mergeCell ref="A584:C584"/>
    <mergeCell ref="A586:I586"/>
    <mergeCell ref="A581:C581"/>
    <mergeCell ref="D581:I581"/>
    <mergeCell ref="A582:C582"/>
    <mergeCell ref="D582:I582"/>
    <mergeCell ref="A576:C576"/>
    <mergeCell ref="D576:I576"/>
    <mergeCell ref="A578:C578"/>
    <mergeCell ref="A579:C579"/>
    <mergeCell ref="A566:I566"/>
    <mergeCell ref="A567:I569"/>
    <mergeCell ref="B573:I573"/>
    <mergeCell ref="B574:G574"/>
    <mergeCell ref="A559:C559"/>
    <mergeCell ref="G559:H559"/>
    <mergeCell ref="A561:I561"/>
    <mergeCell ref="A562:I564"/>
    <mergeCell ref="A556:C556"/>
    <mergeCell ref="D556:I556"/>
    <mergeCell ref="A558:C558"/>
    <mergeCell ref="G558:H558"/>
    <mergeCell ref="A553:I553"/>
    <mergeCell ref="A554:C554"/>
    <mergeCell ref="D554:I554"/>
    <mergeCell ref="A555:C555"/>
    <mergeCell ref="D555:I555"/>
    <mergeCell ref="A550:C550"/>
    <mergeCell ref="G550:H550"/>
    <mergeCell ref="A551:C551"/>
    <mergeCell ref="G551:H551"/>
    <mergeCell ref="A547:C547"/>
    <mergeCell ref="D547:F547"/>
    <mergeCell ref="G547:I547"/>
    <mergeCell ref="A548:C548"/>
    <mergeCell ref="D548:F548"/>
    <mergeCell ref="G548:I548"/>
    <mergeCell ref="A543:C543"/>
    <mergeCell ref="D543:I543"/>
    <mergeCell ref="A545:I545"/>
    <mergeCell ref="A546:C546"/>
    <mergeCell ref="D546:F546"/>
    <mergeCell ref="G546:I546"/>
    <mergeCell ref="A539:C539"/>
    <mergeCell ref="D539:I539"/>
    <mergeCell ref="A540:C540"/>
    <mergeCell ref="A542:C542"/>
    <mergeCell ref="D542:I542"/>
    <mergeCell ref="A537:C537"/>
    <mergeCell ref="D537:I537"/>
    <mergeCell ref="A538:C538"/>
    <mergeCell ref="D538:I538"/>
    <mergeCell ref="A532:C532"/>
    <mergeCell ref="D532:I532"/>
    <mergeCell ref="A534:C534"/>
    <mergeCell ref="A535:C535"/>
    <mergeCell ref="A522:I522"/>
    <mergeCell ref="A523:I525"/>
    <mergeCell ref="B529:I529"/>
    <mergeCell ref="B530:G530"/>
    <mergeCell ref="A515:C515"/>
    <mergeCell ref="G515:H515"/>
    <mergeCell ref="A517:I517"/>
    <mergeCell ref="A518:I520"/>
    <mergeCell ref="A512:C512"/>
    <mergeCell ref="D512:I512"/>
    <mergeCell ref="A514:C514"/>
    <mergeCell ref="G514:H514"/>
    <mergeCell ref="A509:I509"/>
    <mergeCell ref="A510:C510"/>
    <mergeCell ref="D510:I510"/>
    <mergeCell ref="A511:C511"/>
    <mergeCell ref="D511:I511"/>
    <mergeCell ref="A506:C506"/>
    <mergeCell ref="G506:H506"/>
    <mergeCell ref="A507:C507"/>
    <mergeCell ref="G507:H507"/>
    <mergeCell ref="A503:C503"/>
    <mergeCell ref="D503:F503"/>
    <mergeCell ref="G503:I503"/>
    <mergeCell ref="A504:C504"/>
    <mergeCell ref="D504:F504"/>
    <mergeCell ref="G504:I504"/>
    <mergeCell ref="A499:C499"/>
    <mergeCell ref="D499:I499"/>
    <mergeCell ref="A501:I501"/>
    <mergeCell ref="A502:C502"/>
    <mergeCell ref="D502:F502"/>
    <mergeCell ref="G502:I502"/>
    <mergeCell ref="A495:C495"/>
    <mergeCell ref="D495:I495"/>
    <mergeCell ref="A496:C496"/>
    <mergeCell ref="A498:C498"/>
    <mergeCell ref="D498:I498"/>
    <mergeCell ref="A493:C493"/>
    <mergeCell ref="D493:I493"/>
    <mergeCell ref="A494:C494"/>
    <mergeCell ref="D494:I494"/>
    <mergeCell ref="A488:C488"/>
    <mergeCell ref="D488:I488"/>
    <mergeCell ref="A490:C490"/>
    <mergeCell ref="A491:C491"/>
    <mergeCell ref="A479:I479"/>
    <mergeCell ref="A480:I482"/>
    <mergeCell ref="B485:I485"/>
    <mergeCell ref="B486:G486"/>
    <mergeCell ref="A472:C472"/>
    <mergeCell ref="G472:H472"/>
    <mergeCell ref="A474:I474"/>
    <mergeCell ref="A475:I477"/>
    <mergeCell ref="A469:C469"/>
    <mergeCell ref="D469:I469"/>
    <mergeCell ref="A471:C471"/>
    <mergeCell ref="G471:H471"/>
    <mergeCell ref="A466:I466"/>
    <mergeCell ref="A467:C467"/>
    <mergeCell ref="D467:I467"/>
    <mergeCell ref="A468:C468"/>
    <mergeCell ref="D468:I468"/>
    <mergeCell ref="A463:C463"/>
    <mergeCell ref="G463:H463"/>
    <mergeCell ref="A464:C464"/>
    <mergeCell ref="G464:H464"/>
    <mergeCell ref="A460:C460"/>
    <mergeCell ref="D460:F460"/>
    <mergeCell ref="G460:I460"/>
    <mergeCell ref="A461:C461"/>
    <mergeCell ref="D461:F461"/>
    <mergeCell ref="G461:I461"/>
    <mergeCell ref="A458:I458"/>
    <mergeCell ref="A459:C459"/>
    <mergeCell ref="D459:F459"/>
    <mergeCell ref="G459:I459"/>
    <mergeCell ref="A455:C455"/>
    <mergeCell ref="G455:H455"/>
    <mergeCell ref="A456:C456"/>
    <mergeCell ref="G456:H456"/>
    <mergeCell ref="A452:C452"/>
    <mergeCell ref="D452:F452"/>
    <mergeCell ref="G452:I452"/>
    <mergeCell ref="A453:C453"/>
    <mergeCell ref="D453:F453"/>
    <mergeCell ref="G453:I453"/>
    <mergeCell ref="A450:I450"/>
    <mergeCell ref="A451:C451"/>
    <mergeCell ref="D451:F451"/>
    <mergeCell ref="G451:I451"/>
    <mergeCell ref="A445:C445"/>
    <mergeCell ref="A447:C447"/>
    <mergeCell ref="D447:I447"/>
    <mergeCell ref="A448:C448"/>
    <mergeCell ref="D448:I448"/>
    <mergeCell ref="A443:C443"/>
    <mergeCell ref="D443:I443"/>
    <mergeCell ref="A444:C444"/>
    <mergeCell ref="D444:I444"/>
    <mergeCell ref="A439:C439"/>
    <mergeCell ref="D439:I439"/>
    <mergeCell ref="A440:C440"/>
    <mergeCell ref="A442:C442"/>
    <mergeCell ref="D442:I442"/>
    <mergeCell ref="A435:C435"/>
    <mergeCell ref="A437:C437"/>
    <mergeCell ref="D437:I437"/>
    <mergeCell ref="A438:C438"/>
    <mergeCell ref="D438:I438"/>
    <mergeCell ref="A433:C433"/>
    <mergeCell ref="D433:I433"/>
    <mergeCell ref="A434:C434"/>
    <mergeCell ref="D434:I434"/>
    <mergeCell ref="A429:C429"/>
    <mergeCell ref="D429:I429"/>
    <mergeCell ref="A430:C430"/>
    <mergeCell ref="A432:C432"/>
    <mergeCell ref="D432:I432"/>
    <mergeCell ref="A427:C427"/>
    <mergeCell ref="D427:I427"/>
    <mergeCell ref="A428:C428"/>
    <mergeCell ref="D428:I428"/>
    <mergeCell ref="A422:C422"/>
    <mergeCell ref="D422:I422"/>
    <mergeCell ref="A424:C424"/>
    <mergeCell ref="A425:C425"/>
    <mergeCell ref="A412:I412"/>
    <mergeCell ref="A413:I415"/>
    <mergeCell ref="B419:I419"/>
    <mergeCell ref="B420:G420"/>
    <mergeCell ref="A405:C405"/>
    <mergeCell ref="G405:H405"/>
    <mergeCell ref="A407:I407"/>
    <mergeCell ref="A408:I410"/>
    <mergeCell ref="A402:C402"/>
    <mergeCell ref="D402:I402"/>
    <mergeCell ref="A404:C404"/>
    <mergeCell ref="G404:H404"/>
    <mergeCell ref="A399:I399"/>
    <mergeCell ref="A400:C400"/>
    <mergeCell ref="D400:I400"/>
    <mergeCell ref="A401:C401"/>
    <mergeCell ref="D401:I401"/>
    <mergeCell ref="A396:C396"/>
    <mergeCell ref="G396:H396"/>
    <mergeCell ref="A397:C397"/>
    <mergeCell ref="G397:H397"/>
    <mergeCell ref="A393:C393"/>
    <mergeCell ref="D393:F393"/>
    <mergeCell ref="G393:I393"/>
    <mergeCell ref="A394:C394"/>
    <mergeCell ref="D394:F394"/>
    <mergeCell ref="G394:I394"/>
    <mergeCell ref="A389:C389"/>
    <mergeCell ref="D389:I389"/>
    <mergeCell ref="A391:I391"/>
    <mergeCell ref="A392:C392"/>
    <mergeCell ref="D392:F392"/>
    <mergeCell ref="G392:I392"/>
    <mergeCell ref="A385:C385"/>
    <mergeCell ref="D385:I385"/>
    <mergeCell ref="A386:C386"/>
    <mergeCell ref="A388:C388"/>
    <mergeCell ref="D388:I388"/>
    <mergeCell ref="A381:C381"/>
    <mergeCell ref="A383:C383"/>
    <mergeCell ref="D383:I383"/>
    <mergeCell ref="A384:C384"/>
    <mergeCell ref="D384:I384"/>
    <mergeCell ref="A379:C379"/>
    <mergeCell ref="D379:I379"/>
    <mergeCell ref="A380:C380"/>
    <mergeCell ref="D380:I380"/>
    <mergeCell ref="A375:C375"/>
    <mergeCell ref="D375:I375"/>
    <mergeCell ref="A376:C376"/>
    <mergeCell ref="A378:C378"/>
    <mergeCell ref="D378:I378"/>
    <mergeCell ref="A371:C371"/>
    <mergeCell ref="A373:C373"/>
    <mergeCell ref="D373:I373"/>
    <mergeCell ref="A374:C374"/>
    <mergeCell ref="D374:I374"/>
    <mergeCell ref="A369:C369"/>
    <mergeCell ref="D369:I369"/>
    <mergeCell ref="A370:C370"/>
    <mergeCell ref="D370:I370"/>
    <mergeCell ref="A365:C365"/>
    <mergeCell ref="A366:C366"/>
    <mergeCell ref="A368:C368"/>
    <mergeCell ref="D368:I368"/>
    <mergeCell ref="B360:I360"/>
    <mergeCell ref="B361:G361"/>
    <mergeCell ref="A363:C363"/>
    <mergeCell ref="D363:I363"/>
    <mergeCell ref="A348:I348"/>
    <mergeCell ref="A349:I351"/>
    <mergeCell ref="A353:I353"/>
    <mergeCell ref="A354:I356"/>
    <mergeCell ref="A343:C343"/>
    <mergeCell ref="D343:I343"/>
    <mergeCell ref="A345:C345"/>
    <mergeCell ref="A346:C346"/>
    <mergeCell ref="A340:I340"/>
    <mergeCell ref="A341:C341"/>
    <mergeCell ref="D341:I341"/>
    <mergeCell ref="A342:C342"/>
    <mergeCell ref="D342:I342"/>
    <mergeCell ref="A335:C335"/>
    <mergeCell ref="D335:I335"/>
    <mergeCell ref="A337:C337"/>
    <mergeCell ref="A338:C338"/>
    <mergeCell ref="A332:I332"/>
    <mergeCell ref="A333:C333"/>
    <mergeCell ref="D333:I333"/>
    <mergeCell ref="A334:C334"/>
    <mergeCell ref="D334:I334"/>
    <mergeCell ref="A329:C329"/>
    <mergeCell ref="G329:H329"/>
    <mergeCell ref="A330:C330"/>
    <mergeCell ref="G330:H330"/>
    <mergeCell ref="A326:C326"/>
    <mergeCell ref="D326:F326"/>
    <mergeCell ref="G326:I326"/>
    <mergeCell ref="A327:C327"/>
    <mergeCell ref="D327:F327"/>
    <mergeCell ref="G327:I327"/>
    <mergeCell ref="A324:I324"/>
    <mergeCell ref="A325:C325"/>
    <mergeCell ref="D325:F325"/>
    <mergeCell ref="G325:I325"/>
    <mergeCell ref="A321:C321"/>
    <mergeCell ref="G321:H321"/>
    <mergeCell ref="A322:C322"/>
    <mergeCell ref="G322:H322"/>
    <mergeCell ref="A318:C318"/>
    <mergeCell ref="D318:F318"/>
    <mergeCell ref="G318:I318"/>
    <mergeCell ref="A319:C319"/>
    <mergeCell ref="D319:F319"/>
    <mergeCell ref="G319:I319"/>
    <mergeCell ref="A316:I316"/>
    <mergeCell ref="A317:C317"/>
    <mergeCell ref="D317:F317"/>
    <mergeCell ref="G317:I317"/>
    <mergeCell ref="A313:C313"/>
    <mergeCell ref="D313:I313"/>
    <mergeCell ref="A314:C314"/>
    <mergeCell ref="D314:I314"/>
    <mergeCell ref="A309:C309"/>
    <mergeCell ref="D309:I309"/>
    <mergeCell ref="A310:I310"/>
    <mergeCell ref="A311:I311"/>
    <mergeCell ref="A305:C305"/>
    <mergeCell ref="A307:C307"/>
    <mergeCell ref="D307:I307"/>
    <mergeCell ref="A308:C308"/>
    <mergeCell ref="D308:I308"/>
    <mergeCell ref="A303:C303"/>
    <mergeCell ref="D303:I303"/>
    <mergeCell ref="A304:C304"/>
    <mergeCell ref="D304:I304"/>
    <mergeCell ref="A299:C299"/>
    <mergeCell ref="D299:I299"/>
    <mergeCell ref="A300:C300"/>
    <mergeCell ref="A302:C302"/>
    <mergeCell ref="D302:I302"/>
    <mergeCell ref="A297:C297"/>
    <mergeCell ref="D297:I297"/>
    <mergeCell ref="A298:C298"/>
    <mergeCell ref="D298:I298"/>
    <mergeCell ref="A292:C292"/>
    <mergeCell ref="D292:I292"/>
    <mergeCell ref="A294:C294"/>
    <mergeCell ref="A295:C295"/>
    <mergeCell ref="A282:I282"/>
    <mergeCell ref="A283:I285"/>
    <mergeCell ref="B289:I289"/>
    <mergeCell ref="B290:G290"/>
    <mergeCell ref="A275:C275"/>
    <mergeCell ref="G275:H275"/>
    <mergeCell ref="A277:I277"/>
    <mergeCell ref="A278:I280"/>
    <mergeCell ref="A272:C272"/>
    <mergeCell ref="D272:I272"/>
    <mergeCell ref="A274:C274"/>
    <mergeCell ref="G274:H274"/>
    <mergeCell ref="A269:I269"/>
    <mergeCell ref="A270:C270"/>
    <mergeCell ref="D270:I270"/>
    <mergeCell ref="A271:C271"/>
    <mergeCell ref="D271:I271"/>
    <mergeCell ref="A266:C266"/>
    <mergeCell ref="G266:H266"/>
    <mergeCell ref="A267:C267"/>
    <mergeCell ref="G267:H267"/>
    <mergeCell ref="A263:C263"/>
    <mergeCell ref="D263:F263"/>
    <mergeCell ref="G263:I263"/>
    <mergeCell ref="A264:C264"/>
    <mergeCell ref="D264:F264"/>
    <mergeCell ref="G264:I264"/>
    <mergeCell ref="A259:C259"/>
    <mergeCell ref="D259:I259"/>
    <mergeCell ref="A261:I261"/>
    <mergeCell ref="A262:C262"/>
    <mergeCell ref="D262:F262"/>
    <mergeCell ref="G262:I262"/>
    <mergeCell ref="A256:C256"/>
    <mergeCell ref="D256:I256"/>
    <mergeCell ref="A258:C258"/>
    <mergeCell ref="D258:I258"/>
    <mergeCell ref="A252:C252"/>
    <mergeCell ref="A254:C254"/>
    <mergeCell ref="D254:I254"/>
    <mergeCell ref="A255:C255"/>
    <mergeCell ref="D255:I255"/>
    <mergeCell ref="A250:C250"/>
    <mergeCell ref="D250:I250"/>
    <mergeCell ref="A251:C251"/>
    <mergeCell ref="D251:I251"/>
    <mergeCell ref="A246:C246"/>
    <mergeCell ref="A247:C247"/>
    <mergeCell ref="A249:C249"/>
    <mergeCell ref="D249:I249"/>
    <mergeCell ref="B241:I241"/>
    <mergeCell ref="B242:G242"/>
    <mergeCell ref="A244:C244"/>
    <mergeCell ref="D244:I244"/>
    <mergeCell ref="A229:I229"/>
    <mergeCell ref="A230:I232"/>
    <mergeCell ref="A234:I234"/>
    <mergeCell ref="A235:I237"/>
    <mergeCell ref="A224:C224"/>
    <mergeCell ref="D224:I224"/>
    <mergeCell ref="A226:C226"/>
    <mergeCell ref="A227:C227"/>
    <mergeCell ref="A221:I221"/>
    <mergeCell ref="A222:C222"/>
    <mergeCell ref="D222:I222"/>
    <mergeCell ref="A223:C223"/>
    <mergeCell ref="D223:I223"/>
    <mergeCell ref="A216:C216"/>
    <mergeCell ref="D216:I216"/>
    <mergeCell ref="A218:C218"/>
    <mergeCell ref="A219:C219"/>
    <mergeCell ref="A213:I213"/>
    <mergeCell ref="A214:C214"/>
    <mergeCell ref="D214:I214"/>
    <mergeCell ref="A215:C215"/>
    <mergeCell ref="D215:I215"/>
    <mergeCell ref="A210:C210"/>
    <mergeCell ref="G210:H210"/>
    <mergeCell ref="A211:C211"/>
    <mergeCell ref="G211:H211"/>
    <mergeCell ref="A207:C207"/>
    <mergeCell ref="D207:F207"/>
    <mergeCell ref="G207:I207"/>
    <mergeCell ref="A208:C208"/>
    <mergeCell ref="D208:F208"/>
    <mergeCell ref="G208:I208"/>
    <mergeCell ref="A205:I205"/>
    <mergeCell ref="A206:C206"/>
    <mergeCell ref="D206:F206"/>
    <mergeCell ref="G206:I206"/>
    <mergeCell ref="A192:C192"/>
    <mergeCell ref="G192:H192"/>
    <mergeCell ref="A193:C193"/>
    <mergeCell ref="G193:H193"/>
    <mergeCell ref="G189:I189"/>
    <mergeCell ref="A190:C190"/>
    <mergeCell ref="D190:F190"/>
    <mergeCell ref="G190:I190"/>
    <mergeCell ref="A185:C185"/>
    <mergeCell ref="D185:I185"/>
    <mergeCell ref="A195:C195"/>
    <mergeCell ref="D195:I195"/>
    <mergeCell ref="A187:I187"/>
    <mergeCell ref="A188:C188"/>
    <mergeCell ref="D188:F188"/>
    <mergeCell ref="G188:I188"/>
    <mergeCell ref="A189:C189"/>
    <mergeCell ref="D189:F189"/>
    <mergeCell ref="A181:C181"/>
    <mergeCell ref="D181:I181"/>
    <mergeCell ref="A182:C182"/>
    <mergeCell ref="A184:C184"/>
    <mergeCell ref="D184:I184"/>
    <mergeCell ref="A179:C179"/>
    <mergeCell ref="D179:I179"/>
    <mergeCell ref="A180:C180"/>
    <mergeCell ref="D180:I180"/>
    <mergeCell ref="A174:C174"/>
    <mergeCell ref="D174:I174"/>
    <mergeCell ref="A176:C176"/>
    <mergeCell ref="A177:C177"/>
    <mergeCell ref="A164:I164"/>
    <mergeCell ref="A165:I167"/>
    <mergeCell ref="B171:I171"/>
    <mergeCell ref="B172:G172"/>
    <mergeCell ref="A157:C157"/>
    <mergeCell ref="G157:H157"/>
    <mergeCell ref="A159:I159"/>
    <mergeCell ref="A160:I162"/>
    <mergeCell ref="A154:C154"/>
    <mergeCell ref="D154:I154"/>
    <mergeCell ref="A156:C156"/>
    <mergeCell ref="G156:H156"/>
    <mergeCell ref="A151:I151"/>
    <mergeCell ref="A152:C152"/>
    <mergeCell ref="D152:I152"/>
    <mergeCell ref="A153:C153"/>
    <mergeCell ref="D153:I153"/>
    <mergeCell ref="A148:C148"/>
    <mergeCell ref="G148:H148"/>
    <mergeCell ref="A149:C149"/>
    <mergeCell ref="G149:H149"/>
    <mergeCell ref="A145:C145"/>
    <mergeCell ref="D145:F145"/>
    <mergeCell ref="G145:I145"/>
    <mergeCell ref="A146:C146"/>
    <mergeCell ref="D146:F146"/>
    <mergeCell ref="G146:I146"/>
    <mergeCell ref="A141:C141"/>
    <mergeCell ref="A143:I143"/>
    <mergeCell ref="A144:C144"/>
    <mergeCell ref="D144:F144"/>
    <mergeCell ref="G144:I144"/>
    <mergeCell ref="A139:C139"/>
    <mergeCell ref="D139:I139"/>
    <mergeCell ref="A140:C140"/>
    <mergeCell ref="D140:I140"/>
    <mergeCell ref="A135:C135"/>
    <mergeCell ref="D135:I135"/>
    <mergeCell ref="A136:C136"/>
    <mergeCell ref="A138:C138"/>
    <mergeCell ref="D138:I138"/>
    <mergeCell ref="A133:C133"/>
    <mergeCell ref="D133:I133"/>
    <mergeCell ref="A134:C134"/>
    <mergeCell ref="D134:I134"/>
    <mergeCell ref="A128:C128"/>
    <mergeCell ref="D128:I128"/>
    <mergeCell ref="A130:C130"/>
    <mergeCell ref="A131:C131"/>
    <mergeCell ref="A118:I118"/>
    <mergeCell ref="A119:I121"/>
    <mergeCell ref="B125:I125"/>
    <mergeCell ref="B126:G126"/>
    <mergeCell ref="A111:C111"/>
    <mergeCell ref="G111:H111"/>
    <mergeCell ref="A113:I113"/>
    <mergeCell ref="A114:I116"/>
    <mergeCell ref="A108:C108"/>
    <mergeCell ref="D108:I108"/>
    <mergeCell ref="A110:C110"/>
    <mergeCell ref="G110:H110"/>
    <mergeCell ref="A105:I105"/>
    <mergeCell ref="A106:C106"/>
    <mergeCell ref="D106:I106"/>
    <mergeCell ref="A107:C107"/>
    <mergeCell ref="D107:I107"/>
    <mergeCell ref="A100:C100"/>
    <mergeCell ref="D100:I100"/>
    <mergeCell ref="A102:C102"/>
    <mergeCell ref="A103:C103"/>
    <mergeCell ref="A97:I97"/>
    <mergeCell ref="A98:C98"/>
    <mergeCell ref="D98:I98"/>
    <mergeCell ref="A99:C99"/>
    <mergeCell ref="D99:I99"/>
    <mergeCell ref="A92:C92"/>
    <mergeCell ref="D92:I92"/>
    <mergeCell ref="A94:C94"/>
    <mergeCell ref="A95:C95"/>
    <mergeCell ref="A89:I89"/>
    <mergeCell ref="A90:C90"/>
    <mergeCell ref="D90:I90"/>
    <mergeCell ref="A91:C91"/>
    <mergeCell ref="D91:I91"/>
    <mergeCell ref="A86:C86"/>
    <mergeCell ref="G86:H86"/>
    <mergeCell ref="A87:C87"/>
    <mergeCell ref="G87:H87"/>
    <mergeCell ref="A83:C83"/>
    <mergeCell ref="D83:F83"/>
    <mergeCell ref="G83:I83"/>
    <mergeCell ref="A84:C84"/>
    <mergeCell ref="D84:F84"/>
    <mergeCell ref="G84:I84"/>
    <mergeCell ref="A81:I81"/>
    <mergeCell ref="A82:C82"/>
    <mergeCell ref="D82:F82"/>
    <mergeCell ref="G82:I82"/>
    <mergeCell ref="A76:C76"/>
    <mergeCell ref="A78:C78"/>
    <mergeCell ref="D78:I78"/>
    <mergeCell ref="A79:C79"/>
    <mergeCell ref="D79:I79"/>
    <mergeCell ref="A74:C74"/>
    <mergeCell ref="D74:I74"/>
    <mergeCell ref="A75:C75"/>
    <mergeCell ref="D75:I75"/>
    <mergeCell ref="A70:C70"/>
    <mergeCell ref="D70:I70"/>
    <mergeCell ref="A71:C71"/>
    <mergeCell ref="A73:C73"/>
    <mergeCell ref="D73:I73"/>
    <mergeCell ref="A66:C66"/>
    <mergeCell ref="A68:C68"/>
    <mergeCell ref="D68:I68"/>
    <mergeCell ref="A69:C69"/>
    <mergeCell ref="D69:I69"/>
    <mergeCell ref="A64:C64"/>
    <mergeCell ref="D64:I64"/>
    <mergeCell ref="A65:C65"/>
    <mergeCell ref="D65:I65"/>
    <mergeCell ref="A60:C60"/>
    <mergeCell ref="A61:C61"/>
    <mergeCell ref="A63:C63"/>
    <mergeCell ref="D63:I63"/>
    <mergeCell ref="B55:I55"/>
    <mergeCell ref="B56:G56"/>
    <mergeCell ref="A58:C58"/>
    <mergeCell ref="D58:I58"/>
    <mergeCell ref="A43:I43"/>
    <mergeCell ref="A44:I46"/>
    <mergeCell ref="A48:I48"/>
    <mergeCell ref="A49:I51"/>
    <mergeCell ref="A40:C40"/>
    <mergeCell ref="G40:H40"/>
    <mergeCell ref="A41:C41"/>
    <mergeCell ref="G41:H41"/>
    <mergeCell ref="A37:C37"/>
    <mergeCell ref="D37:I37"/>
    <mergeCell ref="A38:C38"/>
    <mergeCell ref="D38:I38"/>
    <mergeCell ref="A33:C33"/>
    <mergeCell ref="G33:H33"/>
    <mergeCell ref="A35:I35"/>
    <mergeCell ref="A36:C36"/>
    <mergeCell ref="D36:I36"/>
    <mergeCell ref="A30:C30"/>
    <mergeCell ref="D30:F30"/>
    <mergeCell ref="G30:I30"/>
    <mergeCell ref="A32:C32"/>
    <mergeCell ref="G32:H32"/>
    <mergeCell ref="A28:C28"/>
    <mergeCell ref="D28:F28"/>
    <mergeCell ref="G28:I28"/>
    <mergeCell ref="A29:C29"/>
    <mergeCell ref="D29:F29"/>
    <mergeCell ref="G29:I29"/>
    <mergeCell ref="A24:C24"/>
    <mergeCell ref="D24:I24"/>
    <mergeCell ref="A25:C25"/>
    <mergeCell ref="A27:I27"/>
    <mergeCell ref="A20:C20"/>
    <mergeCell ref="A22:C22"/>
    <mergeCell ref="D22:I22"/>
    <mergeCell ref="A23:C23"/>
    <mergeCell ref="D23:I23"/>
    <mergeCell ref="A18:C18"/>
    <mergeCell ref="D18:I18"/>
    <mergeCell ref="A19:C19"/>
    <mergeCell ref="D19:I19"/>
    <mergeCell ref="A14:C14"/>
    <mergeCell ref="A15:C15"/>
    <mergeCell ref="A17:C17"/>
    <mergeCell ref="D17:I17"/>
    <mergeCell ref="B9:I9"/>
    <mergeCell ref="B10:G10"/>
    <mergeCell ref="A12:C12"/>
    <mergeCell ref="D12:I12"/>
    <mergeCell ref="A1:I1"/>
    <mergeCell ref="A3:I3"/>
    <mergeCell ref="A4:I4"/>
    <mergeCell ref="A6:I6"/>
    <mergeCell ref="A203:C203"/>
    <mergeCell ref="D196:I196"/>
    <mergeCell ref="A197:C197"/>
    <mergeCell ref="D197:I197"/>
    <mergeCell ref="A198:C198"/>
    <mergeCell ref="A200:C200"/>
    <mergeCell ref="D200:I200"/>
    <mergeCell ref="A196:C196"/>
    <mergeCell ref="A201:C201"/>
    <mergeCell ref="D201:I201"/>
    <mergeCell ref="A202:C202"/>
    <mergeCell ref="D202:I2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</dc:creator>
  <cp:keywords/>
  <dc:description/>
  <cp:lastModifiedBy>Comune di Vimercate</cp:lastModifiedBy>
  <cp:lastPrinted>2015-11-04T08:38:41Z</cp:lastPrinted>
  <dcterms:created xsi:type="dcterms:W3CDTF">2015-04-28T10:40:17Z</dcterms:created>
  <dcterms:modified xsi:type="dcterms:W3CDTF">2015-11-16T14:11:44Z</dcterms:modified>
  <cp:category/>
  <cp:version/>
  <cp:contentType/>
  <cp:contentStatus/>
</cp:coreProperties>
</file>